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firstSheet="8" activeTab="11"/>
  </bookViews>
  <sheets>
    <sheet name="Советская №3" sheetId="1" r:id="rId1"/>
    <sheet name="Советская №7" sheetId="2" r:id="rId2"/>
    <sheet name="Советская №9" sheetId="3" r:id="rId3"/>
    <sheet name="Советская №13" sheetId="4" r:id="rId4"/>
    <sheet name="Советская №15" sheetId="5" r:id="rId5"/>
    <sheet name="Советская №19" sheetId="6" r:id="rId6"/>
    <sheet name="Советская №20" sheetId="7" r:id="rId7"/>
    <sheet name="Советская №21" sheetId="8" r:id="rId8"/>
    <sheet name="Советская №22" sheetId="9" r:id="rId9"/>
    <sheet name="Советская №23" sheetId="10" r:id="rId10"/>
    <sheet name="Советская №24" sheetId="11" r:id="rId11"/>
    <sheet name="Советская №48" sheetId="12" r:id="rId12"/>
  </sheets>
  <definedNames/>
  <calcPr fullCalcOnLoad="1"/>
</workbook>
</file>

<file path=xl/sharedStrings.xml><?xml version="1.0" encoding="utf-8"?>
<sst xmlns="http://schemas.openxmlformats.org/spreadsheetml/2006/main" count="3227" uniqueCount="360">
  <si>
    <t>Отчет о выполнении работ (оказании услуг) на объекте жилого фонда</t>
  </si>
  <si>
    <t>Организация: Общество с ограниченной ответственностью "Теплосеть плюс"</t>
  </si>
  <si>
    <t>Период: 2012 г.</t>
  </si>
  <si>
    <t>Поселение: Воскресенское</t>
  </si>
  <si>
    <t>Дом: ул. Советская № 3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</si>
  <si>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</si>
  <si>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</si>
  <si>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</si>
  <si>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</si>
  <si>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</si>
  <si>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</si>
  <si>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</si>
  <si>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</si>
  <si>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</si>
  <si>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</si>
  <si>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</si>
  <si>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Ремонт конструктивных элементов</t>
  </si>
  <si>
    <t>сбивание сосулек (без техники)</t>
  </si>
  <si>
    <t>к 7</t>
  </si>
  <si>
    <t>час</t>
  </si>
  <si>
    <t>Внутридомовое инженерное оборудование</t>
  </si>
  <si>
    <t>промывка системы отопления</t>
  </si>
  <si>
    <t>м</t>
  </si>
  <si>
    <t>30.07.12</t>
  </si>
  <si>
    <t>ТСП00185</t>
  </si>
  <si>
    <t>прочистка канализациии</t>
  </si>
  <si>
    <t>дежурное обслуживание Воскресенское</t>
  </si>
  <si>
    <t>м2</t>
  </si>
  <si>
    <t>31.01.12</t>
  </si>
  <si>
    <t>ТСП00004</t>
  </si>
  <si>
    <t>29.02.12</t>
  </si>
  <si>
    <t>ТСП00063</t>
  </si>
  <si>
    <t>31.03.12</t>
  </si>
  <si>
    <t>ТСП00073</t>
  </si>
  <si>
    <t>30.04.12</t>
  </si>
  <si>
    <t>ТСП00115</t>
  </si>
  <si>
    <t>31.05.12</t>
  </si>
  <si>
    <t>ТСП00183</t>
  </si>
  <si>
    <t>30.06.12</t>
  </si>
  <si>
    <t>ТСП00184</t>
  </si>
  <si>
    <t>31.07.12</t>
  </si>
  <si>
    <t>ТСП00237</t>
  </si>
  <si>
    <t>31.08.12</t>
  </si>
  <si>
    <t>ТСП00272</t>
  </si>
  <si>
    <t>30.09.12</t>
  </si>
  <si>
    <t>ТСП00312</t>
  </si>
  <si>
    <t>31.10.12</t>
  </si>
  <si>
    <t>ТСП00383</t>
  </si>
  <si>
    <t>30.11.12</t>
  </si>
  <si>
    <t>ТСП00421</t>
  </si>
  <si>
    <t>31.12.12</t>
  </si>
  <si>
    <t>ТСП00461</t>
  </si>
  <si>
    <t>осмотр инженерного оборудования (подвал, чердак)</t>
  </si>
  <si>
    <t>К 2</t>
  </si>
  <si>
    <t>промывка бойлера до 160 кг Ф 108 мм</t>
  </si>
  <si>
    <t>шт</t>
  </si>
  <si>
    <t>благоустройство и обеспечение санитарного состояния жилых зданий и придомовой территории</t>
  </si>
  <si>
    <t>содержание дорог (транспорт) Воскресенское, Романово, Ивановское</t>
  </si>
  <si>
    <t>Работа дворника</t>
  </si>
  <si>
    <t>содержание дорог (МТЗ 82) Климовское</t>
  </si>
  <si>
    <t>содержание дорог (Т 150) Воскресенское</t>
  </si>
  <si>
    <t>содержание дорог (МТЗ 80) Воскресенское</t>
  </si>
  <si>
    <t>обслуживание внутридомового газового оборудования</t>
  </si>
  <si>
    <t>вывоз мусора</t>
  </si>
  <si>
    <t>вывоз мусора Воскресенское, Романово</t>
  </si>
  <si>
    <t>общеэксплуатационные расходы</t>
  </si>
  <si>
    <t>общеэксплуатационные расходы Воскресенское, Романово</t>
  </si>
  <si>
    <t>ИТОГО:</t>
  </si>
  <si>
    <t>Х</t>
  </si>
  <si>
    <t>Оплата всего</t>
  </si>
  <si>
    <t>Оплата за предыдущие года</t>
  </si>
  <si>
    <t>Оплата за 2012 год</t>
  </si>
  <si>
    <t xml:space="preserve">Долг(-), переплата(+)   </t>
  </si>
  <si>
    <t>Остаток на 01.01.2012 г.</t>
  </si>
  <si>
    <t>Начислено  за   2012г. всего</t>
  </si>
  <si>
    <t>сумма выполненных работ  за  2012 г.</t>
  </si>
  <si>
    <t xml:space="preserve">остаток за   2012 г. </t>
  </si>
  <si>
    <t>Остаток на 01.01.2013 г.</t>
  </si>
  <si>
    <t>Дом: ул. Советская № 7</t>
  </si>
  <si>
    <t>смена обделок из листовой стали примыканий к вытяжным трубам</t>
  </si>
  <si>
    <t>чистка с ремонтом выгребной ямы (Воск-е, Сов 7)</t>
  </si>
  <si>
    <t>ремонт шиферной кровли</t>
  </si>
  <si>
    <t>Калькуляция</t>
  </si>
  <si>
    <t>10.10.12</t>
  </si>
  <si>
    <t>ТСП00311</t>
  </si>
  <si>
    <t>ТСП00200</t>
  </si>
  <si>
    <t>ТСП00005</t>
  </si>
  <si>
    <t>ТСП00062</t>
  </si>
  <si>
    <t>ТСП00074</t>
  </si>
  <si>
    <t>ТСП00116</t>
  </si>
  <si>
    <t>ТСП00198</t>
  </si>
  <si>
    <t>ТСП00199</t>
  </si>
  <si>
    <t>ТСП00238</t>
  </si>
  <si>
    <t>ТСП00273</t>
  </si>
  <si>
    <t>ТСП00310</t>
  </si>
  <si>
    <t>ТСП00384</t>
  </si>
  <si>
    <t>ТСП00419</t>
  </si>
  <si>
    <t>ТСП00447</t>
  </si>
  <si>
    <t>вывоз жидких бытовых отходов</t>
  </si>
  <si>
    <t>К 27</t>
  </si>
  <si>
    <t>ТСП00146</t>
  </si>
  <si>
    <t>10.12.12</t>
  </si>
  <si>
    <t>ТСП00420</t>
  </si>
  <si>
    <t xml:space="preserve"> за 2008-2011 годы</t>
  </si>
  <si>
    <t>Выполнено работ на сумму</t>
  </si>
  <si>
    <t>исп. Грачева О.Ю</t>
  </si>
  <si>
    <t>Чистова Н.Г.</t>
  </si>
  <si>
    <t>Тел.66-44-04</t>
  </si>
  <si>
    <t>66-42-58</t>
  </si>
  <si>
    <t>Начислено  за  2012г. всего</t>
  </si>
  <si>
    <t xml:space="preserve"> за 2008-2011 годы и 2012 год</t>
  </si>
  <si>
    <t>Дом: ул. Советская № 9</t>
  </si>
  <si>
    <t>ТСП00188</t>
  </si>
  <si>
    <t>19.11.12</t>
  </si>
  <si>
    <t>ТСП00374</t>
  </si>
  <si>
    <t>ТСП00060</t>
  </si>
  <si>
    <t>ТСП00061</t>
  </si>
  <si>
    <t>ТСП00075</t>
  </si>
  <si>
    <t>ТСП00117</t>
  </si>
  <si>
    <t>ТСП00186</t>
  </si>
  <si>
    <t>ТСП00187</t>
  </si>
  <si>
    <t>ТСП00239</t>
  </si>
  <si>
    <t>ТСП00274</t>
  </si>
  <si>
    <t>ТСП00313</t>
  </si>
  <si>
    <t>ТСП00373</t>
  </si>
  <si>
    <t>ТСП00416</t>
  </si>
  <si>
    <t>ТСП00448</t>
  </si>
  <si>
    <t>промывка бойлера до 80 кг Ф76 мм</t>
  </si>
  <si>
    <t>ревизия силового предохранительного шкафа</t>
  </si>
  <si>
    <t>14.11.12</t>
  </si>
  <si>
    <t>ревизия электрощитков в подъездах без ревизии автоматов</t>
  </si>
  <si>
    <t>ликвидация воздушных пробок</t>
  </si>
  <si>
    <t>К 1</t>
  </si>
  <si>
    <t>стояк</t>
  </si>
  <si>
    <t>ТСП00314</t>
  </si>
  <si>
    <t>24.08.12</t>
  </si>
  <si>
    <t>Дом: ул. Советская №13</t>
  </si>
  <si>
    <t>очистка козырьков над подъездами от снега и наледи</t>
  </si>
  <si>
    <t>К 7</t>
  </si>
  <si>
    <t>ремонт отдельных мест покрытия из асбестоцементных листов</t>
  </si>
  <si>
    <t>07.09.12</t>
  </si>
  <si>
    <t>ТСП00230</t>
  </si>
  <si>
    <t>ТСП00203</t>
  </si>
  <si>
    <t>18.09.12</t>
  </si>
  <si>
    <t>ТСП00316</t>
  </si>
  <si>
    <t>05.11.12</t>
  </si>
  <si>
    <t>ТСП00376</t>
  </si>
  <si>
    <t>ТСП00001</t>
  </si>
  <si>
    <t>ТСП00059</t>
  </si>
  <si>
    <t>ТСП00076</t>
  </si>
  <si>
    <t>ТСП00118</t>
  </si>
  <si>
    <t>ТСП00201</t>
  </si>
  <si>
    <t>ТСП00202</t>
  </si>
  <si>
    <t>ТСП00240</t>
  </si>
  <si>
    <t>ТСП00275</t>
  </si>
  <si>
    <t>ТСП00315</t>
  </si>
  <si>
    <t>ТСП00375</t>
  </si>
  <si>
    <t>ТСП00417</t>
  </si>
  <si>
    <t>ТСП00453</t>
  </si>
  <si>
    <t>26.12.12</t>
  </si>
  <si>
    <t>ТСП00418</t>
  </si>
  <si>
    <t>ТСП00145</t>
  </si>
  <si>
    <t>Дом: ул. Советская №15</t>
  </si>
  <si>
    <t>ремонт отмостки</t>
  </si>
  <si>
    <t>17.10.12</t>
  </si>
  <si>
    <t>ТСП00385</t>
  </si>
  <si>
    <t>ТСП00029</t>
  </si>
  <si>
    <t>ТСП00182</t>
  </si>
  <si>
    <t>смена крана шарового Ф40мм</t>
  </si>
  <si>
    <t>19.07.12</t>
  </si>
  <si>
    <t>13.11.12</t>
  </si>
  <si>
    <t>15.02.12</t>
  </si>
  <si>
    <t>ТСП00306</t>
  </si>
  <si>
    <t>01.11.12</t>
  </si>
  <si>
    <t>окраска трубопроводов в тепловом центре</t>
  </si>
  <si>
    <t>ТСП00307</t>
  </si>
  <si>
    <t>ТСП00028</t>
  </si>
  <si>
    <t>ТСП00058</t>
  </si>
  <si>
    <t>ТСП00077</t>
  </si>
  <si>
    <t>ТСП00119</t>
  </si>
  <si>
    <t>ТСП00180</t>
  </si>
  <si>
    <t>ТСП00181</t>
  </si>
  <si>
    <t>ТСП00241</t>
  </si>
  <si>
    <t>ТСП00271</t>
  </si>
  <si>
    <t>ТСП00305</t>
  </si>
  <si>
    <t>ТСП00386</t>
  </si>
  <si>
    <t>ТСП00407</t>
  </si>
  <si>
    <t>ТСП00454</t>
  </si>
  <si>
    <t>смена крана шарового Ф15мм</t>
  </si>
  <si>
    <t>смена стальных труб на ПП Ø 20 мм</t>
  </si>
  <si>
    <t>смена крана шарового Ф20мм</t>
  </si>
  <si>
    <t>смена крана шарового Ф32мм</t>
  </si>
  <si>
    <t>дератизация</t>
  </si>
  <si>
    <t>м2 подвала</t>
  </si>
  <si>
    <t>23.01.12</t>
  </si>
  <si>
    <t>17.04.12</t>
  </si>
  <si>
    <t>30.05.12</t>
  </si>
  <si>
    <t>22.06.12</t>
  </si>
  <si>
    <t>25.07.12</t>
  </si>
  <si>
    <t>23.08.12</t>
  </si>
  <si>
    <t>27.09.12</t>
  </si>
  <si>
    <t>30.10.12</t>
  </si>
  <si>
    <t>28.11.12</t>
  </si>
  <si>
    <t>20.12.12</t>
  </si>
  <si>
    <t>дезинсекция</t>
  </si>
  <si>
    <t>затраты на непредвиденные ремонты</t>
  </si>
  <si>
    <t>руб</t>
  </si>
  <si>
    <t>Дом: ул. Советская №19</t>
  </si>
  <si>
    <t>окраска деревянных поверхностей (мал. арх. формы)</t>
  </si>
  <si>
    <t>03.10.12</t>
  </si>
  <si>
    <t>ТСП00319</t>
  </si>
  <si>
    <t>окраска металлических поверхностей (арх.формы)</t>
  </si>
  <si>
    <t>19.03.12</t>
  </si>
  <si>
    <t>ТСП00027</t>
  </si>
  <si>
    <t>ТСП00194</t>
  </si>
  <si>
    <t>ТСП00026</t>
  </si>
  <si>
    <t>ТСП00067</t>
  </si>
  <si>
    <t>ТСП00078</t>
  </si>
  <si>
    <t>ТСП00120</t>
  </si>
  <si>
    <t>ТСП00192</t>
  </si>
  <si>
    <t>ТСП00193</t>
  </si>
  <si>
    <t>ТСП00242</t>
  </si>
  <si>
    <t>ТСП00276</t>
  </si>
  <si>
    <t>ТСП00317</t>
  </si>
  <si>
    <t>ТСП00389</t>
  </si>
  <si>
    <t>ТСП00408</t>
  </si>
  <si>
    <t>ТСП00455</t>
  </si>
  <si>
    <t>16.10.12</t>
  </si>
  <si>
    <t>12.09.12</t>
  </si>
  <si>
    <t>ТСП00318</t>
  </si>
  <si>
    <t>ТСП00390</t>
  </si>
  <si>
    <t>оплата в прошлый период ( 2008-2010 год)</t>
  </si>
  <si>
    <t>Сумма  выполненных работ к предъявлению</t>
  </si>
  <si>
    <t>Дом: ул. Советская №20</t>
  </si>
  <si>
    <t>ТСП00009</t>
  </si>
  <si>
    <t>ТСП00175</t>
  </si>
  <si>
    <t>ТСП00008</t>
  </si>
  <si>
    <t>ТСП00064</t>
  </si>
  <si>
    <t>ТСП00079</t>
  </si>
  <si>
    <t>ТСП00121</t>
  </si>
  <si>
    <t>ТСП00173</t>
  </si>
  <si>
    <t>ТСП00174</t>
  </si>
  <si>
    <t>ТСП00233</t>
  </si>
  <si>
    <t>ТСП00277</t>
  </si>
  <si>
    <t>ТСП00320</t>
  </si>
  <si>
    <t>ТСП00394</t>
  </si>
  <si>
    <t>ТСП00409</t>
  </si>
  <si>
    <t>ТСП00449</t>
  </si>
  <si>
    <t>27.11.12</t>
  </si>
  <si>
    <t>ТСП00395</t>
  </si>
  <si>
    <t>ТСП00321</t>
  </si>
  <si>
    <t>Дом: ул. Советская №21</t>
  </si>
  <si>
    <t>08.10.12</t>
  </si>
  <si>
    <t>ТСП00324</t>
  </si>
  <si>
    <t>смена рулонных кровель из наплавляемых материалов в 1 слой</t>
  </si>
  <si>
    <t>01.08.12</t>
  </si>
  <si>
    <t>ТСП00231</t>
  </si>
  <si>
    <t>смена стекол</t>
  </si>
  <si>
    <t>масляная окраска газопровода Д=89 мм</t>
  </si>
  <si>
    <t>масляная окраска газопровода Д=25 мм</t>
  </si>
  <si>
    <t>ТСП00191</t>
  </si>
  <si>
    <t>ТСП00388</t>
  </si>
  <si>
    <t>ТСП00003</t>
  </si>
  <si>
    <t>ТСП00323</t>
  </si>
  <si>
    <t>ТСП00002</t>
  </si>
  <si>
    <t>ТСП00057</t>
  </si>
  <si>
    <t>24.03.12</t>
  </si>
  <si>
    <t>ТСП00080</t>
  </si>
  <si>
    <t>ТСП00122</t>
  </si>
  <si>
    <t>ТСП00189</t>
  </si>
  <si>
    <t>ТСП00190</t>
  </si>
  <si>
    <t>ТСП00267</t>
  </si>
  <si>
    <t>ТСП00278</t>
  </si>
  <si>
    <t>ТСП00322</t>
  </si>
  <si>
    <t>ТСП00387</t>
  </si>
  <si>
    <t>ТСП00410</t>
  </si>
  <si>
    <t>ТСП00450</t>
  </si>
  <si>
    <t>Дом: ул. Советская №22</t>
  </si>
  <si>
    <t>ТСП00244</t>
  </si>
  <si>
    <t>заделка подвальных и чердачных окон железом</t>
  </si>
  <si>
    <t>ТСП00309</t>
  </si>
  <si>
    <t>ТСП00207</t>
  </si>
  <si>
    <t>ТСП00071</t>
  </si>
  <si>
    <t>ТСП00205</t>
  </si>
  <si>
    <t>ТСП00308</t>
  </si>
  <si>
    <t>02.11.12</t>
  </si>
  <si>
    <t>ТСП00372</t>
  </si>
  <si>
    <t>ТСП00010</t>
  </si>
  <si>
    <t>ТСП00065</t>
  </si>
  <si>
    <t>ТСП00081</t>
  </si>
  <si>
    <t>ТСП00123</t>
  </si>
  <si>
    <t>ТСП00204</t>
  </si>
  <si>
    <t>ТСП00206</t>
  </si>
  <si>
    <t>ТСП00234</t>
  </si>
  <si>
    <t>ТСП00279</t>
  </si>
  <si>
    <t>ТСП00348</t>
  </si>
  <si>
    <t>ТСП00371</t>
  </si>
  <si>
    <t>ТСП00411</t>
  </si>
  <si>
    <t>ТСП00456</t>
  </si>
  <si>
    <t>Дом: ул. Советская №23</t>
  </si>
  <si>
    <t>замена петель</t>
  </si>
  <si>
    <t>ТСП00197</t>
  </si>
  <si>
    <t>смена крана шарового фланцевого Ф50мм</t>
  </si>
  <si>
    <t>05.09.12</t>
  </si>
  <si>
    <t>ТСП00328</t>
  </si>
  <si>
    <t>ТСП00392</t>
  </si>
  <si>
    <t>ТСП00007</t>
  </si>
  <si>
    <t>19.09.12</t>
  </si>
  <si>
    <t>ТСП00006</t>
  </si>
  <si>
    <t>ТСП00056</t>
  </si>
  <si>
    <t>ТСП00082</t>
  </si>
  <si>
    <t>ТСП00124</t>
  </si>
  <si>
    <t>ТСП00195</t>
  </si>
  <si>
    <t>ТСП00196</t>
  </si>
  <si>
    <t>ТСП00235</t>
  </si>
  <si>
    <t>ТСП00280</t>
  </si>
  <si>
    <t>ТСП00327</t>
  </si>
  <si>
    <t>ТСП00391</t>
  </si>
  <si>
    <t>ТСП00412</t>
  </si>
  <si>
    <t>ТСП00451</t>
  </si>
  <si>
    <t>06.11.12</t>
  </si>
  <si>
    <t>Дом: ул. Советская №48</t>
  </si>
  <si>
    <t>ТСП00172</t>
  </si>
  <si>
    <t>ТСП00054</t>
  </si>
  <si>
    <t>ТСП00055</t>
  </si>
  <si>
    <t>ТСП00084</t>
  </si>
  <si>
    <t>ТСП00126</t>
  </si>
  <si>
    <t>ТСП00170</t>
  </si>
  <si>
    <t>ТСП00171</t>
  </si>
  <si>
    <t>ТСП00236</t>
  </si>
  <si>
    <t>ТСП00325</t>
  </si>
  <si>
    <t>ТСП00349</t>
  </si>
  <si>
    <t>ТСП00393</t>
  </si>
  <si>
    <t>ТСП00414</t>
  </si>
  <si>
    <t>ТСП00452</t>
  </si>
  <si>
    <t>ТСП00326</t>
  </si>
  <si>
    <t>ТСП00144</t>
  </si>
  <si>
    <t>ТСП00415</t>
  </si>
  <si>
    <t>Дом: ул. Советская №24</t>
  </si>
  <si>
    <t>устройство стойки для сушки ковров</t>
  </si>
  <si>
    <t>ТСП00229</t>
  </si>
  <si>
    <t>ТСП00179</t>
  </si>
  <si>
    <t>ТСП00147</t>
  </si>
  <si>
    <t>ТСП00177</t>
  </si>
  <si>
    <t>ТСП00370</t>
  </si>
  <si>
    <t>ТСП00025</t>
  </si>
  <si>
    <t>ТСП00066</t>
  </si>
  <si>
    <t>ТСП00083</t>
  </si>
  <si>
    <t>ТСП00125</t>
  </si>
  <si>
    <t>ТСП00176</t>
  </si>
  <si>
    <t>ТСП00178</t>
  </si>
  <si>
    <t>ТСП00243</t>
  </si>
  <si>
    <t>ТСП00281</t>
  </si>
  <si>
    <t>ТСП00329</t>
  </si>
  <si>
    <t>ТСП00369</t>
  </si>
  <si>
    <t>ТСП00413</t>
  </si>
  <si>
    <t>ТСП00457</t>
  </si>
  <si>
    <t>смена крана шарового Ф25мм</t>
  </si>
  <si>
    <t>ТСП00330</t>
  </si>
  <si>
    <t>29.06.12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</si>
</sst>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centerContinuous" vertical="center"/>
    </xf>
    <xf numFmtId="0" fontId="3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1" fillId="0" borderId="0" xfId="17">
      <alignment horizontal="left"/>
      <protection/>
    </xf>
    <xf numFmtId="0" fontId="2" fillId="0" borderId="4" xfId="17" applyNumberFormat="1" applyFont="1">
      <alignment horizontal="centerContinuous" vertical="center"/>
      <protection/>
    </xf>
    <xf numFmtId="1" fontId="1" fillId="0" borderId="1" xfId="17" applyNumberFormat="1" applyFont="1">
      <alignment horizontal="center" vertical="center"/>
      <protection/>
    </xf>
    <xf numFmtId="0" fontId="4" fillId="0" borderId="5" xfId="17" applyFont="1">
      <alignment horizontal="left"/>
      <protection/>
    </xf>
    <xf numFmtId="0" fontId="4" fillId="0" borderId="6" xfId="17" applyFont="1">
      <alignment horizontal="left"/>
      <protection/>
    </xf>
    <xf numFmtId="0" fontId="4" fillId="0" borderId="7" xfId="17" applyFont="1">
      <alignment horizontal="left"/>
      <protection/>
    </xf>
    <xf numFmtId="2" fontId="4" fillId="0" borderId="1" xfId="17" applyNumberFormat="1" applyFont="1">
      <alignment horizontal="right"/>
      <protection/>
    </xf>
    <xf numFmtId="0" fontId="4" fillId="0" borderId="1" xfId="17" applyFont="1">
      <alignment horizontal="left"/>
      <protection/>
    </xf>
    <xf numFmtId="0" fontId="4" fillId="0" borderId="1" xfId="17" applyNumberFormat="1" applyFont="1">
      <alignment horizontal="right"/>
      <protection/>
    </xf>
    <xf numFmtId="1" fontId="5" fillId="0" borderId="8" xfId="17" applyNumberFormat="1" applyFont="1">
      <alignment horizontal="center"/>
      <protection/>
    </xf>
    <xf numFmtId="0" fontId="5" fillId="0" borderId="8" xfId="17" applyNumberFormat="1" applyFont="1">
      <alignment horizontal="left" wrapText="1"/>
      <protection/>
    </xf>
    <xf numFmtId="0" fontId="5" fillId="0" borderId="8" xfId="17" applyNumberFormat="1" applyFont="1">
      <alignment horizontal="center" wrapText="1"/>
      <protection/>
    </xf>
    <xf numFmtId="0" fontId="5" fillId="0" borderId="8" xfId="17" applyNumberFormat="1" applyFont="1">
      <alignment horizontal="center"/>
      <protection/>
    </xf>
    <xf numFmtId="2" fontId="5" fillId="0" borderId="8" xfId="17" applyNumberFormat="1" applyFont="1">
      <alignment horizontal="right"/>
      <protection/>
    </xf>
    <xf numFmtId="0" fontId="5" fillId="0" borderId="8" xfId="17" applyNumberFormat="1" applyFont="1">
      <alignment horizontal="right"/>
      <protection/>
    </xf>
    <xf numFmtId="4" fontId="4" fillId="0" borderId="1" xfId="17" applyNumberFormat="1" applyFont="1">
      <alignment horizontal="right"/>
      <protection/>
    </xf>
    <xf numFmtId="1" fontId="5" fillId="0" borderId="8" xfId="17" applyNumberFormat="1" applyFont="1">
      <alignment horizontal="center" wrapText="1"/>
      <protection/>
    </xf>
    <xf numFmtId="0" fontId="6" fillId="0" borderId="9" xfId="17" applyNumberFormat="1" applyFont="1">
      <alignment horizontal="center"/>
      <protection/>
    </xf>
    <xf numFmtId="0" fontId="6" fillId="0" borderId="9" xfId="17" applyNumberFormat="1" applyFont="1">
      <alignment horizontal="left" wrapText="1"/>
      <protection/>
    </xf>
    <xf numFmtId="0" fontId="6" fillId="0" borderId="9" xfId="17" applyNumberFormat="1" applyFont="1">
      <alignment horizontal="center" wrapText="1"/>
      <protection/>
    </xf>
    <xf numFmtId="0" fontId="6" fillId="0" borderId="9" xfId="17" applyNumberFormat="1" applyFont="1">
      <alignment horizontal="right"/>
      <protection/>
    </xf>
    <xf numFmtId="0" fontId="6" fillId="0" borderId="1" xfId="17" applyNumberFormat="1" applyFont="1">
      <alignment horizontal="center" wrapText="1"/>
      <protection/>
    </xf>
    <xf numFmtId="2" fontId="6" fillId="0" borderId="1" xfId="17" applyNumberFormat="1" applyFont="1">
      <alignment horizontal="right"/>
      <protection/>
    </xf>
    <xf numFmtId="4" fontId="5" fillId="0" borderId="8" xfId="17" applyNumberFormat="1" applyFont="1">
      <alignment horizontal="right"/>
      <protection/>
    </xf>
    <xf numFmtId="4" fontId="6" fillId="0" borderId="1" xfId="17" applyNumberFormat="1" applyFont="1">
      <alignment horizontal="right"/>
      <protection/>
    </xf>
    <xf numFmtId="0" fontId="7" fillId="0" borderId="3" xfId="17" applyFont="1">
      <alignment horizontal="left"/>
      <protection/>
    </xf>
    <xf numFmtId="0" fontId="7" fillId="0" borderId="1" xfId="17" applyNumberFormat="1" applyFont="1">
      <alignment horizontal="center"/>
      <protection/>
    </xf>
    <xf numFmtId="4" fontId="7" fillId="0" borderId="1" xfId="17" applyNumberFormat="1" applyFont="1">
      <alignment horizontal="right"/>
      <protection/>
    </xf>
    <xf numFmtId="0" fontId="9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9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24">
      <alignment horizontal="left"/>
      <protection/>
    </xf>
    <xf numFmtId="0" fontId="2" fillId="0" borderId="4" xfId="24" applyNumberFormat="1" applyFont="1">
      <alignment horizontal="centerContinuous" vertical="center"/>
      <protection/>
    </xf>
    <xf numFmtId="1" fontId="1" fillId="0" borderId="1" xfId="24" applyNumberFormat="1" applyFont="1">
      <alignment horizontal="center" vertical="center"/>
      <protection/>
    </xf>
    <xf numFmtId="0" fontId="4" fillId="0" borderId="5" xfId="24" applyFont="1">
      <alignment horizontal="left"/>
      <protection/>
    </xf>
    <xf numFmtId="0" fontId="4" fillId="0" borderId="6" xfId="24" applyFont="1">
      <alignment horizontal="left"/>
      <protection/>
    </xf>
    <xf numFmtId="0" fontId="4" fillId="0" borderId="7" xfId="24" applyFont="1">
      <alignment horizontal="left"/>
      <protection/>
    </xf>
    <xf numFmtId="2" fontId="4" fillId="0" borderId="1" xfId="24" applyNumberFormat="1" applyFont="1">
      <alignment horizontal="right"/>
      <protection/>
    </xf>
    <xf numFmtId="4" fontId="4" fillId="0" borderId="1" xfId="24" applyNumberFormat="1" applyFont="1">
      <alignment horizontal="right"/>
      <protection/>
    </xf>
    <xf numFmtId="0" fontId="4" fillId="0" borderId="1" xfId="24" applyFont="1">
      <alignment horizontal="left"/>
      <protection/>
    </xf>
    <xf numFmtId="0" fontId="4" fillId="0" borderId="1" xfId="24" applyNumberFormat="1" applyFont="1">
      <alignment horizontal="right"/>
      <protection/>
    </xf>
    <xf numFmtId="1" fontId="5" fillId="0" borderId="8" xfId="24" applyNumberFormat="1" applyFont="1">
      <alignment horizontal="center"/>
      <protection/>
    </xf>
    <xf numFmtId="0" fontId="5" fillId="0" borderId="8" xfId="24" applyNumberFormat="1" applyFont="1">
      <alignment horizontal="left" wrapText="1"/>
      <protection/>
    </xf>
    <xf numFmtId="1" fontId="5" fillId="0" borderId="8" xfId="24" applyNumberFormat="1" applyFont="1">
      <alignment horizontal="center" wrapText="1"/>
      <protection/>
    </xf>
    <xf numFmtId="0" fontId="5" fillId="0" borderId="8" xfId="24" applyNumberFormat="1" applyFont="1">
      <alignment horizontal="center"/>
      <protection/>
    </xf>
    <xf numFmtId="2" fontId="5" fillId="0" borderId="8" xfId="24" applyNumberFormat="1" applyFont="1">
      <alignment horizontal="right"/>
      <protection/>
    </xf>
    <xf numFmtId="4" fontId="5" fillId="0" borderId="8" xfId="24" applyNumberFormat="1" applyFont="1">
      <alignment horizontal="right"/>
      <protection/>
    </xf>
    <xf numFmtId="0" fontId="5" fillId="0" borderId="8" xfId="24" applyNumberFormat="1" applyFont="1">
      <alignment horizontal="center" wrapText="1"/>
      <protection/>
    </xf>
    <xf numFmtId="0" fontId="5" fillId="0" borderId="8" xfId="24" applyNumberFormat="1" applyFont="1">
      <alignment horizontal="right"/>
      <protection/>
    </xf>
    <xf numFmtId="0" fontId="6" fillId="0" borderId="9" xfId="24" applyNumberFormat="1" applyFont="1">
      <alignment horizontal="center"/>
      <protection/>
    </xf>
    <xf numFmtId="0" fontId="6" fillId="0" borderId="9" xfId="24" applyNumberFormat="1" applyFont="1">
      <alignment horizontal="left" wrapText="1"/>
      <protection/>
    </xf>
    <xf numFmtId="0" fontId="6" fillId="0" borderId="9" xfId="24" applyNumberFormat="1" applyFont="1">
      <alignment horizontal="center" wrapText="1"/>
      <protection/>
    </xf>
    <xf numFmtId="0" fontId="6" fillId="0" borderId="9" xfId="24" applyNumberFormat="1" applyFont="1">
      <alignment horizontal="right"/>
      <protection/>
    </xf>
    <xf numFmtId="0" fontId="6" fillId="0" borderId="1" xfId="24" applyNumberFormat="1" applyFont="1">
      <alignment horizontal="center" wrapText="1"/>
      <protection/>
    </xf>
    <xf numFmtId="0" fontId="6" fillId="0" borderId="1" xfId="24" applyNumberFormat="1" applyFont="1">
      <alignment horizontal="right"/>
      <protection/>
    </xf>
    <xf numFmtId="4" fontId="6" fillId="0" borderId="1" xfId="24" applyNumberFormat="1" applyFont="1">
      <alignment horizontal="right"/>
      <protection/>
    </xf>
    <xf numFmtId="2" fontId="6" fillId="0" borderId="1" xfId="24" applyNumberFormat="1" applyFont="1">
      <alignment horizontal="right"/>
      <protection/>
    </xf>
    <xf numFmtId="0" fontId="7" fillId="0" borderId="3" xfId="24" applyFont="1">
      <alignment horizontal="left"/>
      <protection/>
    </xf>
    <xf numFmtId="0" fontId="7" fillId="0" borderId="1" xfId="24" applyNumberFormat="1" applyFont="1">
      <alignment horizontal="center"/>
      <protection/>
    </xf>
    <xf numFmtId="4" fontId="7" fillId="0" borderId="1" xfId="24" applyNumberFormat="1" applyFont="1">
      <alignment horizontal="right"/>
      <protection/>
    </xf>
    <xf numFmtId="0" fontId="0" fillId="0" borderId="1" xfId="0" applyBorder="1" applyAlignment="1">
      <alignment/>
    </xf>
    <xf numFmtId="0" fontId="1" fillId="0" borderId="0" xfId="23">
      <alignment horizontal="left"/>
      <protection/>
    </xf>
    <xf numFmtId="0" fontId="2" fillId="0" borderId="4" xfId="23" applyNumberFormat="1" applyFont="1">
      <alignment horizontal="centerContinuous" vertical="center"/>
      <protection/>
    </xf>
    <xf numFmtId="1" fontId="1" fillId="0" borderId="1" xfId="23" applyNumberFormat="1" applyFont="1">
      <alignment horizontal="center" vertical="center"/>
      <protection/>
    </xf>
    <xf numFmtId="0" fontId="4" fillId="0" borderId="5" xfId="23" applyFont="1">
      <alignment horizontal="left"/>
      <protection/>
    </xf>
    <xf numFmtId="0" fontId="4" fillId="0" borderId="6" xfId="23" applyFont="1">
      <alignment horizontal="left"/>
      <protection/>
    </xf>
    <xf numFmtId="0" fontId="4" fillId="0" borderId="7" xfId="23" applyFont="1">
      <alignment horizontal="left"/>
      <protection/>
    </xf>
    <xf numFmtId="4" fontId="4" fillId="0" borderId="1" xfId="23" applyNumberFormat="1" applyFont="1">
      <alignment horizontal="right"/>
      <protection/>
    </xf>
    <xf numFmtId="0" fontId="4" fillId="0" borderId="1" xfId="23" applyFont="1">
      <alignment horizontal="left"/>
      <protection/>
    </xf>
    <xf numFmtId="1" fontId="5" fillId="0" borderId="8" xfId="23" applyNumberFormat="1" applyFont="1">
      <alignment horizontal="center"/>
      <protection/>
    </xf>
    <xf numFmtId="0" fontId="5" fillId="0" borderId="8" xfId="23" applyNumberFormat="1" applyFont="1">
      <alignment horizontal="left" wrapText="1"/>
      <protection/>
    </xf>
    <xf numFmtId="1" fontId="5" fillId="0" borderId="8" xfId="23" applyNumberFormat="1" applyFont="1">
      <alignment horizontal="center" wrapText="1"/>
      <protection/>
    </xf>
    <xf numFmtId="0" fontId="5" fillId="0" borderId="8" xfId="23" applyNumberFormat="1" applyFont="1">
      <alignment horizontal="center"/>
      <protection/>
    </xf>
    <xf numFmtId="2" fontId="5" fillId="0" borderId="8" xfId="23" applyNumberFormat="1" applyFont="1">
      <alignment horizontal="right"/>
      <protection/>
    </xf>
    <xf numFmtId="0" fontId="5" fillId="0" borderId="8" xfId="23" applyNumberFormat="1" applyFont="1">
      <alignment horizontal="center" wrapText="1"/>
      <protection/>
    </xf>
    <xf numFmtId="0" fontId="6" fillId="0" borderId="9" xfId="23" applyNumberFormat="1" applyFont="1">
      <alignment horizontal="center"/>
      <protection/>
    </xf>
    <xf numFmtId="0" fontId="6" fillId="0" borderId="9" xfId="23" applyNumberFormat="1" applyFont="1">
      <alignment horizontal="left" wrapText="1"/>
      <protection/>
    </xf>
    <xf numFmtId="0" fontId="6" fillId="0" borderId="9" xfId="23" applyNumberFormat="1" applyFont="1">
      <alignment horizontal="center" wrapText="1"/>
      <protection/>
    </xf>
    <xf numFmtId="0" fontId="6" fillId="0" borderId="9" xfId="23" applyNumberFormat="1" applyFont="1">
      <alignment horizontal="right"/>
      <protection/>
    </xf>
    <xf numFmtId="0" fontId="6" fillId="0" borderId="1" xfId="23" applyNumberFormat="1" applyFont="1">
      <alignment horizontal="center" wrapText="1"/>
      <protection/>
    </xf>
    <xf numFmtId="2" fontId="6" fillId="0" borderId="1" xfId="23" applyNumberFormat="1" applyFont="1">
      <alignment horizontal="right"/>
      <protection/>
    </xf>
    <xf numFmtId="4" fontId="5" fillId="0" borderId="8" xfId="23" applyNumberFormat="1" applyFont="1">
      <alignment horizontal="right"/>
      <protection/>
    </xf>
    <xf numFmtId="4" fontId="6" fillId="0" borderId="1" xfId="23" applyNumberFormat="1" applyFont="1">
      <alignment horizontal="right"/>
      <protection/>
    </xf>
    <xf numFmtId="0" fontId="5" fillId="0" borderId="8" xfId="23" applyNumberFormat="1" applyFont="1">
      <alignment horizontal="right"/>
      <protection/>
    </xf>
    <xf numFmtId="2" fontId="4" fillId="0" borderId="1" xfId="23" applyNumberFormat="1" applyFont="1">
      <alignment horizontal="right"/>
      <protection/>
    </xf>
    <xf numFmtId="0" fontId="7" fillId="0" borderId="3" xfId="23" applyFont="1">
      <alignment horizontal="left"/>
      <protection/>
    </xf>
    <xf numFmtId="0" fontId="7" fillId="0" borderId="1" xfId="23" applyNumberFormat="1" applyFont="1">
      <alignment horizontal="center"/>
      <protection/>
    </xf>
    <xf numFmtId="4" fontId="7" fillId="0" borderId="1" xfId="23" applyNumberFormat="1" applyFont="1">
      <alignment horizontal="right"/>
      <protection/>
    </xf>
    <xf numFmtId="0" fontId="1" fillId="0" borderId="0" xfId="25">
      <alignment horizontal="left"/>
      <protection/>
    </xf>
    <xf numFmtId="0" fontId="2" fillId="0" borderId="4" xfId="25" applyNumberFormat="1" applyFont="1">
      <alignment horizontal="centerContinuous" vertical="center"/>
      <protection/>
    </xf>
    <xf numFmtId="1" fontId="1" fillId="0" borderId="1" xfId="25" applyNumberFormat="1" applyFont="1">
      <alignment horizontal="center" vertical="center"/>
      <protection/>
    </xf>
    <xf numFmtId="0" fontId="4" fillId="0" borderId="5" xfId="25" applyFont="1">
      <alignment horizontal="left"/>
      <protection/>
    </xf>
    <xf numFmtId="0" fontId="4" fillId="0" borderId="6" xfId="25" applyFont="1">
      <alignment horizontal="left"/>
      <protection/>
    </xf>
    <xf numFmtId="0" fontId="4" fillId="0" borderId="7" xfId="25" applyFont="1">
      <alignment horizontal="left"/>
      <protection/>
    </xf>
    <xf numFmtId="2" fontId="4" fillId="0" borderId="1" xfId="25" applyNumberFormat="1" applyFont="1">
      <alignment horizontal="right"/>
      <protection/>
    </xf>
    <xf numFmtId="4" fontId="4" fillId="0" borderId="1" xfId="25" applyNumberFormat="1" applyFont="1">
      <alignment horizontal="right"/>
      <protection/>
    </xf>
    <xf numFmtId="0" fontId="4" fillId="0" borderId="1" xfId="25" applyFont="1">
      <alignment horizontal="left"/>
      <protection/>
    </xf>
    <xf numFmtId="1" fontId="5" fillId="0" borderId="8" xfId="25" applyNumberFormat="1" applyFont="1">
      <alignment horizontal="center"/>
      <protection/>
    </xf>
    <xf numFmtId="0" fontId="5" fillId="0" borderId="8" xfId="25" applyNumberFormat="1" applyFont="1">
      <alignment horizontal="left" wrapText="1"/>
      <protection/>
    </xf>
    <xf numFmtId="0" fontId="5" fillId="0" borderId="8" xfId="25" applyNumberFormat="1" applyFont="1">
      <alignment horizontal="center" wrapText="1"/>
      <protection/>
    </xf>
    <xf numFmtId="0" fontId="5" fillId="0" borderId="8" xfId="25" applyNumberFormat="1" applyFont="1">
      <alignment horizontal="center"/>
      <protection/>
    </xf>
    <xf numFmtId="2" fontId="5" fillId="0" borderId="8" xfId="25" applyNumberFormat="1" applyFont="1">
      <alignment horizontal="right"/>
      <protection/>
    </xf>
    <xf numFmtId="0" fontId="5" fillId="0" borderId="8" xfId="25" applyNumberFormat="1" applyFont="1">
      <alignment horizontal="right"/>
      <protection/>
    </xf>
    <xf numFmtId="1" fontId="5" fillId="0" borderId="8" xfId="25" applyNumberFormat="1" applyFont="1">
      <alignment horizontal="center" wrapText="1"/>
      <protection/>
    </xf>
    <xf numFmtId="4" fontId="5" fillId="0" borderId="8" xfId="25" applyNumberFormat="1" applyFont="1">
      <alignment horizontal="right"/>
      <protection/>
    </xf>
    <xf numFmtId="0" fontId="6" fillId="0" borderId="9" xfId="25" applyNumberFormat="1" applyFont="1">
      <alignment horizontal="center"/>
      <protection/>
    </xf>
    <xf numFmtId="0" fontId="6" fillId="0" borderId="9" xfId="25" applyNumberFormat="1" applyFont="1">
      <alignment horizontal="left" wrapText="1"/>
      <protection/>
    </xf>
    <xf numFmtId="0" fontId="6" fillId="0" borderId="9" xfId="25" applyNumberFormat="1" applyFont="1">
      <alignment horizontal="center" wrapText="1"/>
      <protection/>
    </xf>
    <xf numFmtId="0" fontId="6" fillId="0" borderId="9" xfId="25" applyNumberFormat="1" applyFont="1">
      <alignment horizontal="right"/>
      <protection/>
    </xf>
    <xf numFmtId="0" fontId="6" fillId="0" borderId="1" xfId="25" applyNumberFormat="1" applyFont="1">
      <alignment horizontal="center" wrapText="1"/>
      <protection/>
    </xf>
    <xf numFmtId="2" fontId="6" fillId="0" borderId="1" xfId="25" applyNumberFormat="1" applyFont="1">
      <alignment horizontal="right"/>
      <protection/>
    </xf>
    <xf numFmtId="4" fontId="6" fillId="0" borderId="1" xfId="25" applyNumberFormat="1" applyFont="1">
      <alignment horizontal="right"/>
      <protection/>
    </xf>
    <xf numFmtId="0" fontId="7" fillId="0" borderId="3" xfId="25" applyFont="1">
      <alignment horizontal="left"/>
      <protection/>
    </xf>
    <xf numFmtId="0" fontId="7" fillId="0" borderId="1" xfId="25" applyNumberFormat="1" applyFont="1">
      <alignment horizontal="center"/>
      <protection/>
    </xf>
    <xf numFmtId="4" fontId="7" fillId="0" borderId="1" xfId="25" applyNumberFormat="1" applyFont="1">
      <alignment horizontal="right"/>
      <protection/>
    </xf>
    <xf numFmtId="0" fontId="1" fillId="0" borderId="0" xfId="22">
      <alignment horizontal="left"/>
      <protection/>
    </xf>
    <xf numFmtId="0" fontId="2" fillId="0" borderId="4" xfId="22" applyNumberFormat="1" applyFont="1">
      <alignment horizontal="centerContinuous" vertical="center"/>
      <protection/>
    </xf>
    <xf numFmtId="1" fontId="1" fillId="0" borderId="1" xfId="22" applyNumberFormat="1" applyFont="1">
      <alignment horizontal="center" vertical="center"/>
      <protection/>
    </xf>
    <xf numFmtId="0" fontId="4" fillId="0" borderId="5" xfId="22" applyFont="1">
      <alignment horizontal="left"/>
      <protection/>
    </xf>
    <xf numFmtId="0" fontId="4" fillId="0" borderId="6" xfId="22" applyFont="1">
      <alignment horizontal="left"/>
      <protection/>
    </xf>
    <xf numFmtId="0" fontId="4" fillId="0" borderId="7" xfId="22" applyFont="1">
      <alignment horizontal="left"/>
      <protection/>
    </xf>
    <xf numFmtId="2" fontId="4" fillId="0" borderId="1" xfId="22" applyNumberFormat="1" applyFont="1">
      <alignment horizontal="right"/>
      <protection/>
    </xf>
    <xf numFmtId="4" fontId="4" fillId="0" borderId="1" xfId="22" applyNumberFormat="1" applyFont="1">
      <alignment horizontal="right"/>
      <protection/>
    </xf>
    <xf numFmtId="0" fontId="4" fillId="0" borderId="1" xfId="22" applyFont="1">
      <alignment horizontal="left"/>
      <protection/>
    </xf>
    <xf numFmtId="1" fontId="5" fillId="0" borderId="8" xfId="22" applyNumberFormat="1" applyFont="1">
      <alignment horizontal="center"/>
      <protection/>
    </xf>
    <xf numFmtId="0" fontId="5" fillId="0" borderId="8" xfId="22" applyNumberFormat="1" applyFont="1">
      <alignment horizontal="left" wrapText="1"/>
      <protection/>
    </xf>
    <xf numFmtId="1" fontId="5" fillId="0" borderId="8" xfId="22" applyNumberFormat="1" applyFont="1">
      <alignment horizontal="center" wrapText="1"/>
      <protection/>
    </xf>
    <xf numFmtId="0" fontId="5" fillId="0" borderId="8" xfId="22" applyNumberFormat="1" applyFont="1">
      <alignment horizontal="center"/>
      <protection/>
    </xf>
    <xf numFmtId="2" fontId="5" fillId="0" borderId="8" xfId="22" applyNumberFormat="1" applyFont="1">
      <alignment horizontal="right"/>
      <protection/>
    </xf>
    <xf numFmtId="4" fontId="5" fillId="0" borderId="8" xfId="22" applyNumberFormat="1" applyFont="1">
      <alignment horizontal="right"/>
      <protection/>
    </xf>
    <xf numFmtId="0" fontId="5" fillId="0" borderId="8" xfId="22" applyNumberFormat="1" applyFont="1">
      <alignment horizontal="center" wrapText="1"/>
      <protection/>
    </xf>
    <xf numFmtId="0" fontId="6" fillId="0" borderId="9" xfId="22" applyNumberFormat="1" applyFont="1">
      <alignment horizontal="center"/>
      <protection/>
    </xf>
    <xf numFmtId="0" fontId="6" fillId="0" borderId="9" xfId="22" applyNumberFormat="1" applyFont="1">
      <alignment horizontal="left" wrapText="1"/>
      <protection/>
    </xf>
    <xf numFmtId="0" fontId="6" fillId="0" borderId="9" xfId="22" applyNumberFormat="1" applyFont="1">
      <alignment horizontal="center" wrapText="1"/>
      <protection/>
    </xf>
    <xf numFmtId="0" fontId="6" fillId="0" borderId="9" xfId="22" applyNumberFormat="1" applyFont="1">
      <alignment horizontal="right"/>
      <protection/>
    </xf>
    <xf numFmtId="0" fontId="6" fillId="0" borderId="1" xfId="22" applyNumberFormat="1" applyFont="1">
      <alignment horizontal="center" wrapText="1"/>
      <protection/>
    </xf>
    <xf numFmtId="2" fontId="6" fillId="0" borderId="1" xfId="22" applyNumberFormat="1" applyFont="1">
      <alignment horizontal="right"/>
      <protection/>
    </xf>
    <xf numFmtId="4" fontId="6" fillId="0" borderId="1" xfId="22" applyNumberFormat="1" applyFont="1">
      <alignment horizontal="right"/>
      <protection/>
    </xf>
    <xf numFmtId="0" fontId="5" fillId="0" borderId="8" xfId="22" applyNumberFormat="1" applyFont="1">
      <alignment horizontal="right"/>
      <protection/>
    </xf>
    <xf numFmtId="0" fontId="4" fillId="0" borderId="1" xfId="22" applyNumberFormat="1" applyFont="1">
      <alignment horizontal="right"/>
      <protection/>
    </xf>
    <xf numFmtId="0" fontId="7" fillId="0" borderId="3" xfId="22" applyFont="1">
      <alignment horizontal="left"/>
      <protection/>
    </xf>
    <xf numFmtId="0" fontId="7" fillId="0" borderId="1" xfId="22" applyNumberFormat="1" applyFont="1">
      <alignment horizontal="center"/>
      <protection/>
    </xf>
    <xf numFmtId="4" fontId="7" fillId="0" borderId="1" xfId="22" applyNumberFormat="1" applyFont="1">
      <alignment horizontal="right"/>
      <protection/>
    </xf>
    <xf numFmtId="0" fontId="1" fillId="0" borderId="0" xfId="21">
      <alignment horizontal="left"/>
      <protection/>
    </xf>
    <xf numFmtId="0" fontId="2" fillId="0" borderId="4" xfId="21" applyNumberFormat="1" applyFont="1">
      <alignment horizontal="centerContinuous" vertical="center"/>
      <protection/>
    </xf>
    <xf numFmtId="1" fontId="1" fillId="0" borderId="1" xfId="21" applyNumberFormat="1" applyFont="1">
      <alignment horizontal="center" vertical="center"/>
      <protection/>
    </xf>
    <xf numFmtId="0" fontId="4" fillId="0" borderId="5" xfId="21" applyFont="1">
      <alignment horizontal="left"/>
      <protection/>
    </xf>
    <xf numFmtId="0" fontId="4" fillId="0" borderId="6" xfId="21" applyFont="1">
      <alignment horizontal="left"/>
      <protection/>
    </xf>
    <xf numFmtId="0" fontId="4" fillId="0" borderId="7" xfId="21" applyFont="1">
      <alignment horizontal="left"/>
      <protection/>
    </xf>
    <xf numFmtId="2" fontId="4" fillId="0" borderId="1" xfId="21" applyNumberFormat="1" applyFont="1">
      <alignment horizontal="right"/>
      <protection/>
    </xf>
    <xf numFmtId="4" fontId="4" fillId="0" borderId="1" xfId="21" applyNumberFormat="1" applyFont="1">
      <alignment horizontal="right"/>
      <protection/>
    </xf>
    <xf numFmtId="0" fontId="4" fillId="0" borderId="1" xfId="21" applyFont="1">
      <alignment horizontal="left"/>
      <protection/>
    </xf>
    <xf numFmtId="1" fontId="5" fillId="0" borderId="8" xfId="21" applyNumberFormat="1" applyFont="1">
      <alignment horizontal="center"/>
      <protection/>
    </xf>
    <xf numFmtId="0" fontId="5" fillId="0" borderId="8" xfId="21" applyNumberFormat="1" applyFont="1">
      <alignment horizontal="left" wrapText="1"/>
      <protection/>
    </xf>
    <xf numFmtId="1" fontId="5" fillId="0" borderId="8" xfId="21" applyNumberFormat="1" applyFont="1">
      <alignment horizontal="center" wrapText="1"/>
      <protection/>
    </xf>
    <xf numFmtId="0" fontId="5" fillId="0" borderId="8" xfId="21" applyNumberFormat="1" applyFont="1">
      <alignment horizontal="center"/>
      <protection/>
    </xf>
    <xf numFmtId="2" fontId="5" fillId="0" borderId="8" xfId="21" applyNumberFormat="1" applyFont="1">
      <alignment horizontal="right"/>
      <protection/>
    </xf>
    <xf numFmtId="0" fontId="3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5" fillId="0" borderId="8" xfId="21" applyNumberFormat="1" applyFont="1">
      <alignment horizontal="center" wrapText="1"/>
      <protection/>
    </xf>
    <xf numFmtId="0" fontId="6" fillId="0" borderId="9" xfId="21" applyNumberFormat="1" applyFont="1">
      <alignment horizontal="center"/>
      <protection/>
    </xf>
    <xf numFmtId="0" fontId="6" fillId="0" borderId="9" xfId="21" applyNumberFormat="1" applyFont="1">
      <alignment horizontal="left" wrapText="1"/>
      <protection/>
    </xf>
    <xf numFmtId="0" fontId="6" fillId="0" borderId="9" xfId="21" applyNumberFormat="1" applyFont="1">
      <alignment horizontal="center" wrapText="1"/>
      <protection/>
    </xf>
    <xf numFmtId="0" fontId="6" fillId="0" borderId="9" xfId="21" applyNumberFormat="1" applyFont="1">
      <alignment horizontal="right"/>
      <protection/>
    </xf>
    <xf numFmtId="0" fontId="6" fillId="0" borderId="1" xfId="21" applyNumberFormat="1" applyFont="1">
      <alignment horizontal="center" wrapText="1"/>
      <protection/>
    </xf>
    <xf numFmtId="2" fontId="6" fillId="0" borderId="1" xfId="21" applyNumberFormat="1" applyFont="1">
      <alignment horizontal="right"/>
      <protection/>
    </xf>
    <xf numFmtId="4" fontId="5" fillId="0" borderId="8" xfId="21" applyNumberFormat="1" applyFont="1">
      <alignment horizontal="right"/>
      <protection/>
    </xf>
    <xf numFmtId="4" fontId="6" fillId="0" borderId="1" xfId="21" applyNumberFormat="1" applyFont="1">
      <alignment horizontal="right"/>
      <protection/>
    </xf>
    <xf numFmtId="0" fontId="5" fillId="0" borderId="8" xfId="21" applyNumberFormat="1" applyFont="1">
      <alignment horizontal="right"/>
      <protection/>
    </xf>
    <xf numFmtId="0" fontId="7" fillId="0" borderId="3" xfId="21" applyFont="1">
      <alignment horizontal="left"/>
      <protection/>
    </xf>
    <xf numFmtId="0" fontId="7" fillId="0" borderId="1" xfId="21" applyNumberFormat="1" applyFont="1">
      <alignment horizontal="center"/>
      <protection/>
    </xf>
    <xf numFmtId="4" fontId="7" fillId="0" borderId="1" xfId="21" applyNumberFormat="1" applyFont="1">
      <alignment horizontal="right"/>
      <protection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  <xf numFmtId="0" fontId="1" fillId="0" borderId="0" xfId="18">
      <alignment horizontal="left"/>
      <protection/>
    </xf>
    <xf numFmtId="0" fontId="2" fillId="0" borderId="4" xfId="18" applyNumberFormat="1" applyFont="1">
      <alignment horizontal="centerContinuous" vertical="center"/>
      <protection/>
    </xf>
    <xf numFmtId="1" fontId="1" fillId="0" borderId="1" xfId="18" applyNumberFormat="1" applyFont="1">
      <alignment horizontal="center" vertical="center"/>
      <protection/>
    </xf>
    <xf numFmtId="0" fontId="4" fillId="0" borderId="5" xfId="18" applyFont="1">
      <alignment horizontal="left"/>
      <protection/>
    </xf>
    <xf numFmtId="0" fontId="4" fillId="0" borderId="6" xfId="18" applyFont="1">
      <alignment horizontal="left"/>
      <protection/>
    </xf>
    <xf numFmtId="0" fontId="4" fillId="0" borderId="7" xfId="18" applyFont="1">
      <alignment horizontal="left"/>
      <protection/>
    </xf>
    <xf numFmtId="2" fontId="4" fillId="0" borderId="1" xfId="18" applyNumberFormat="1" applyFont="1">
      <alignment horizontal="right"/>
      <protection/>
    </xf>
    <xf numFmtId="0" fontId="4" fillId="0" borderId="1" xfId="18" applyFont="1">
      <alignment horizontal="left"/>
      <protection/>
    </xf>
    <xf numFmtId="0" fontId="1" fillId="0" borderId="1" xfId="19" applyNumberFormat="1" applyFont="1">
      <alignment horizontal="center" vertical="center"/>
      <protection/>
    </xf>
    <xf numFmtId="0" fontId="1" fillId="0" borderId="1" xfId="19" applyNumberFormat="1" applyFont="1">
      <alignment horizontal="center" vertical="center" wrapText="1"/>
      <protection/>
    </xf>
    <xf numFmtId="0" fontId="1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centerContinuous" vertical="center"/>
    </xf>
    <xf numFmtId="1" fontId="5" fillId="0" borderId="8" xfId="18" applyNumberFormat="1" applyFont="1">
      <alignment horizontal="center"/>
      <protection/>
    </xf>
    <xf numFmtId="0" fontId="5" fillId="0" borderId="8" xfId="18" applyNumberFormat="1" applyFont="1">
      <alignment horizontal="left" wrapText="1"/>
      <protection/>
    </xf>
    <xf numFmtId="0" fontId="5" fillId="0" borderId="8" xfId="18" applyNumberFormat="1" applyFont="1">
      <alignment horizontal="center" wrapText="1"/>
      <protection/>
    </xf>
    <xf numFmtId="0" fontId="5" fillId="0" borderId="8" xfId="18" applyNumberFormat="1" applyFont="1">
      <alignment horizontal="center"/>
      <protection/>
    </xf>
    <xf numFmtId="2" fontId="5" fillId="0" borderId="8" xfId="18" applyNumberFormat="1" applyFont="1">
      <alignment horizontal="right"/>
      <protection/>
    </xf>
    <xf numFmtId="0" fontId="6" fillId="0" borderId="9" xfId="18" applyNumberFormat="1" applyFont="1">
      <alignment horizontal="center"/>
      <protection/>
    </xf>
    <xf numFmtId="0" fontId="6" fillId="0" borderId="9" xfId="18" applyNumberFormat="1" applyFont="1">
      <alignment horizontal="left" wrapText="1"/>
      <protection/>
    </xf>
    <xf numFmtId="0" fontId="6" fillId="0" borderId="9" xfId="18" applyNumberFormat="1" applyFont="1">
      <alignment horizontal="center" wrapText="1"/>
      <protection/>
    </xf>
    <xf numFmtId="0" fontId="6" fillId="0" borderId="9" xfId="18" applyNumberFormat="1" applyFont="1">
      <alignment horizontal="right"/>
      <protection/>
    </xf>
    <xf numFmtId="0" fontId="6" fillId="0" borderId="1" xfId="18" applyNumberFormat="1" applyFont="1">
      <alignment horizontal="center" wrapText="1"/>
      <protection/>
    </xf>
    <xf numFmtId="2" fontId="6" fillId="0" borderId="1" xfId="18" applyNumberFormat="1" applyFont="1">
      <alignment horizontal="right"/>
      <protection/>
    </xf>
    <xf numFmtId="4" fontId="4" fillId="0" borderId="1" xfId="18" applyNumberFormat="1" applyFont="1">
      <alignment horizontal="right"/>
      <protection/>
    </xf>
    <xf numFmtId="1" fontId="5" fillId="0" borderId="8" xfId="18" applyNumberFormat="1" applyFont="1">
      <alignment horizontal="center" wrapText="1"/>
      <protection/>
    </xf>
    <xf numFmtId="4" fontId="5" fillId="0" borderId="8" xfId="18" applyNumberFormat="1" applyFont="1">
      <alignment horizontal="right"/>
      <protection/>
    </xf>
    <xf numFmtId="4" fontId="6" fillId="0" borderId="1" xfId="18" applyNumberFormat="1" applyFont="1">
      <alignment horizontal="right"/>
      <protection/>
    </xf>
    <xf numFmtId="0" fontId="5" fillId="0" borderId="8" xfId="18" applyNumberFormat="1" applyFont="1">
      <alignment horizontal="right"/>
      <protection/>
    </xf>
    <xf numFmtId="0" fontId="7" fillId="0" borderId="3" xfId="18" applyFont="1">
      <alignment horizontal="left"/>
      <protection/>
    </xf>
    <xf numFmtId="0" fontId="7" fillId="0" borderId="1" xfId="18" applyNumberFormat="1" applyFont="1">
      <alignment horizontal="center"/>
      <protection/>
    </xf>
    <xf numFmtId="4" fontId="7" fillId="0" borderId="1" xfId="18" applyNumberFormat="1" applyFont="1">
      <alignment horizontal="right"/>
      <protection/>
    </xf>
    <xf numFmtId="0" fontId="1" fillId="0" borderId="0" xfId="27">
      <alignment horizontal="left"/>
      <protection/>
    </xf>
    <xf numFmtId="0" fontId="2" fillId="0" borderId="4" xfId="27" applyNumberFormat="1" applyFont="1">
      <alignment horizontal="centerContinuous" vertical="center"/>
      <protection/>
    </xf>
    <xf numFmtId="1" fontId="1" fillId="0" borderId="1" xfId="27" applyNumberFormat="1" applyFont="1">
      <alignment horizontal="center" vertical="center"/>
      <protection/>
    </xf>
    <xf numFmtId="0" fontId="4" fillId="0" borderId="5" xfId="27" applyFont="1">
      <alignment horizontal="left"/>
      <protection/>
    </xf>
    <xf numFmtId="0" fontId="4" fillId="0" borderId="6" xfId="27" applyFont="1">
      <alignment horizontal="left"/>
      <protection/>
    </xf>
    <xf numFmtId="0" fontId="1" fillId="0" borderId="1" xfId="26" applyNumberFormat="1" applyFont="1">
      <alignment horizontal="center" vertical="center" wrapText="1"/>
      <protection/>
    </xf>
    <xf numFmtId="0" fontId="4" fillId="0" borderId="2" xfId="20" applyFont="1" applyBorder="1" applyAlignment="1">
      <alignment horizontal="left" wrapText="1"/>
      <protection/>
    </xf>
    <xf numFmtId="0" fontId="1" fillId="0" borderId="1" xfId="20" applyNumberFormat="1" applyFont="1">
      <alignment horizontal="center" vertical="center"/>
      <protection/>
    </xf>
    <xf numFmtId="0" fontId="1" fillId="0" borderId="1" xfId="20" applyNumberFormat="1" applyFont="1">
      <alignment horizontal="center" vertical="center" wrapText="1"/>
      <protection/>
    </xf>
    <xf numFmtId="0" fontId="4" fillId="0" borderId="2" xfId="19" applyFont="1" applyBorder="1" applyAlignment="1">
      <alignment horizontal="left" wrapText="1"/>
      <protection/>
    </xf>
    <xf numFmtId="0" fontId="4" fillId="0" borderId="7" xfId="27" applyFont="1">
      <alignment horizontal="left"/>
      <protection/>
    </xf>
    <xf numFmtId="2" fontId="4" fillId="0" borderId="1" xfId="27" applyNumberFormat="1" applyFont="1">
      <alignment horizontal="right"/>
      <protection/>
    </xf>
    <xf numFmtId="4" fontId="4" fillId="0" borderId="1" xfId="27" applyNumberFormat="1" applyFont="1">
      <alignment horizontal="right"/>
      <protection/>
    </xf>
    <xf numFmtId="0" fontId="4" fillId="0" borderId="1" xfId="27" applyFont="1">
      <alignment horizontal="left"/>
      <protection/>
    </xf>
    <xf numFmtId="1" fontId="5" fillId="0" borderId="8" xfId="27" applyNumberFormat="1" applyFont="1">
      <alignment horizontal="center"/>
      <protection/>
    </xf>
    <xf numFmtId="0" fontId="5" fillId="0" borderId="8" xfId="27" applyNumberFormat="1" applyFont="1">
      <alignment horizontal="left" wrapText="1"/>
      <protection/>
    </xf>
    <xf numFmtId="0" fontId="5" fillId="0" borderId="8" xfId="27" applyNumberFormat="1" applyFont="1">
      <alignment horizontal="center" wrapText="1"/>
      <protection/>
    </xf>
    <xf numFmtId="0" fontId="5" fillId="0" borderId="8" xfId="27" applyNumberFormat="1" applyFont="1">
      <alignment horizontal="center"/>
      <protection/>
    </xf>
    <xf numFmtId="2" fontId="5" fillId="0" borderId="8" xfId="27" applyNumberFormat="1" applyFont="1">
      <alignment horizontal="right"/>
      <protection/>
    </xf>
    <xf numFmtId="0" fontId="5" fillId="0" borderId="8" xfId="27" applyNumberFormat="1" applyFont="1">
      <alignment horizontal="right"/>
      <protection/>
    </xf>
    <xf numFmtId="1" fontId="5" fillId="0" borderId="8" xfId="27" applyNumberFormat="1" applyFont="1">
      <alignment horizontal="center" wrapText="1"/>
      <protection/>
    </xf>
    <xf numFmtId="0" fontId="6" fillId="0" borderId="9" xfId="27" applyNumberFormat="1" applyFont="1">
      <alignment horizontal="center"/>
      <protection/>
    </xf>
    <xf numFmtId="0" fontId="6" fillId="0" borderId="9" xfId="27" applyNumberFormat="1" applyFont="1">
      <alignment horizontal="left" wrapText="1"/>
      <protection/>
    </xf>
    <xf numFmtId="0" fontId="6" fillId="0" borderId="9" xfId="27" applyNumberFormat="1" applyFont="1">
      <alignment horizontal="center" wrapText="1"/>
      <protection/>
    </xf>
    <xf numFmtId="0" fontId="6" fillId="0" borderId="9" xfId="27" applyNumberFormat="1" applyFont="1">
      <alignment horizontal="right"/>
      <protection/>
    </xf>
    <xf numFmtId="0" fontId="6" fillId="0" borderId="1" xfId="27" applyNumberFormat="1" applyFont="1">
      <alignment horizontal="center" wrapText="1"/>
      <protection/>
    </xf>
    <xf numFmtId="2" fontId="6" fillId="0" borderId="1" xfId="27" applyNumberFormat="1" applyFont="1">
      <alignment horizontal="right"/>
      <protection/>
    </xf>
    <xf numFmtId="4" fontId="5" fillId="0" borderId="8" xfId="27" applyNumberFormat="1" applyFont="1">
      <alignment horizontal="right"/>
      <protection/>
    </xf>
    <xf numFmtId="4" fontId="6" fillId="0" borderId="1" xfId="27" applyNumberFormat="1" applyFont="1">
      <alignment horizontal="right"/>
      <protection/>
    </xf>
    <xf numFmtId="0" fontId="4" fillId="0" borderId="1" xfId="27" applyNumberFormat="1" applyFont="1">
      <alignment horizontal="right"/>
      <protection/>
    </xf>
    <xf numFmtId="0" fontId="7" fillId="0" borderId="3" xfId="27" applyFont="1">
      <alignment horizontal="left"/>
      <protection/>
    </xf>
    <xf numFmtId="0" fontId="7" fillId="0" borderId="1" xfId="27" applyNumberFormat="1" applyFont="1">
      <alignment horizontal="center"/>
      <protection/>
    </xf>
    <xf numFmtId="4" fontId="7" fillId="0" borderId="1" xfId="27" applyNumberFormat="1" applyFont="1">
      <alignment horizontal="right"/>
      <protection/>
    </xf>
    <xf numFmtId="0" fontId="1" fillId="0" borderId="0" xfId="26">
      <alignment horizontal="left"/>
      <protection/>
    </xf>
    <xf numFmtId="0" fontId="4" fillId="0" borderId="2" xfId="27" applyFont="1" applyBorder="1" applyAlignment="1">
      <alignment horizontal="left" wrapText="1"/>
      <protection/>
    </xf>
    <xf numFmtId="0" fontId="1" fillId="0" borderId="1" xfId="27" applyNumberFormat="1" applyFont="1">
      <alignment horizontal="center" vertical="center"/>
      <protection/>
    </xf>
    <xf numFmtId="0" fontId="1" fillId="0" borderId="1" xfId="27" applyNumberFormat="1" applyFont="1">
      <alignment horizontal="center" vertical="center" wrapText="1"/>
      <protection/>
    </xf>
    <xf numFmtId="0" fontId="4" fillId="0" borderId="2" xfId="26" applyFont="1" applyBorder="1" applyAlignment="1">
      <alignment horizontal="left" wrapText="1"/>
      <protection/>
    </xf>
    <xf numFmtId="0" fontId="1" fillId="0" borderId="1" xfId="26" applyNumberFormat="1" applyFont="1">
      <alignment horizontal="center" vertical="center"/>
      <protection/>
    </xf>
    <xf numFmtId="0" fontId="2" fillId="0" borderId="4" xfId="26" applyNumberFormat="1" applyFont="1">
      <alignment horizontal="centerContinuous" vertical="center"/>
      <protection/>
    </xf>
    <xf numFmtId="1" fontId="1" fillId="0" borderId="1" xfId="26" applyNumberFormat="1" applyFont="1">
      <alignment horizontal="center" vertical="center"/>
      <protection/>
    </xf>
    <xf numFmtId="0" fontId="4" fillId="0" borderId="5" xfId="26" applyFont="1">
      <alignment horizontal="left"/>
      <protection/>
    </xf>
    <xf numFmtId="0" fontId="4" fillId="0" borderId="6" xfId="26" applyFont="1">
      <alignment horizontal="left"/>
      <protection/>
    </xf>
    <xf numFmtId="0" fontId="4" fillId="0" borderId="7" xfId="26" applyFont="1">
      <alignment horizontal="left"/>
      <protection/>
    </xf>
    <xf numFmtId="2" fontId="4" fillId="0" borderId="1" xfId="26" applyNumberFormat="1" applyFont="1">
      <alignment horizontal="right"/>
      <protection/>
    </xf>
    <xf numFmtId="4" fontId="4" fillId="0" borderId="1" xfId="26" applyNumberFormat="1" applyFont="1">
      <alignment horizontal="right"/>
      <protection/>
    </xf>
    <xf numFmtId="0" fontId="4" fillId="0" borderId="1" xfId="26" applyFont="1">
      <alignment horizontal="left"/>
      <protection/>
    </xf>
    <xf numFmtId="1" fontId="5" fillId="0" borderId="8" xfId="26" applyNumberFormat="1" applyFont="1">
      <alignment horizontal="center"/>
      <protection/>
    </xf>
    <xf numFmtId="0" fontId="5" fillId="0" borderId="8" xfId="26" applyNumberFormat="1" applyFont="1">
      <alignment horizontal="left" wrapText="1"/>
      <protection/>
    </xf>
    <xf numFmtId="1" fontId="5" fillId="0" borderId="8" xfId="26" applyNumberFormat="1" applyFont="1">
      <alignment horizontal="center" wrapText="1"/>
      <protection/>
    </xf>
    <xf numFmtId="0" fontId="5" fillId="0" borderId="8" xfId="26" applyNumberFormat="1" applyFont="1">
      <alignment horizontal="center"/>
      <protection/>
    </xf>
    <xf numFmtId="2" fontId="5" fillId="0" borderId="8" xfId="26" applyNumberFormat="1" applyFont="1">
      <alignment horizontal="right"/>
      <protection/>
    </xf>
    <xf numFmtId="4" fontId="5" fillId="0" borderId="8" xfId="26" applyNumberFormat="1" applyFont="1">
      <alignment horizontal="right"/>
      <protection/>
    </xf>
    <xf numFmtId="0" fontId="5" fillId="0" borderId="8" xfId="26" applyNumberFormat="1" applyFont="1">
      <alignment horizontal="center" wrapText="1"/>
      <protection/>
    </xf>
    <xf numFmtId="0" fontId="6" fillId="0" borderId="9" xfId="26" applyNumberFormat="1" applyFont="1">
      <alignment horizontal="center"/>
      <protection/>
    </xf>
    <xf numFmtId="0" fontId="6" fillId="0" borderId="9" xfId="26" applyNumberFormat="1" applyFont="1">
      <alignment horizontal="left" wrapText="1"/>
      <protection/>
    </xf>
    <xf numFmtId="0" fontId="6" fillId="0" borderId="9" xfId="26" applyNumberFormat="1" applyFont="1">
      <alignment horizontal="center" wrapText="1"/>
      <protection/>
    </xf>
    <xf numFmtId="0" fontId="6" fillId="0" borderId="9" xfId="26" applyNumberFormat="1" applyFont="1">
      <alignment horizontal="right"/>
      <protection/>
    </xf>
    <xf numFmtId="0" fontId="6" fillId="0" borderId="1" xfId="26" applyNumberFormat="1" applyFont="1">
      <alignment horizontal="center" wrapText="1"/>
      <protection/>
    </xf>
    <xf numFmtId="2" fontId="6" fillId="0" borderId="1" xfId="26" applyNumberFormat="1" applyFont="1">
      <alignment horizontal="right"/>
      <protection/>
    </xf>
    <xf numFmtId="4" fontId="6" fillId="0" borderId="1" xfId="26" applyNumberFormat="1" applyFont="1">
      <alignment horizontal="right"/>
      <protection/>
    </xf>
    <xf numFmtId="0" fontId="5" fillId="0" borderId="8" xfId="26" applyNumberFormat="1" applyFont="1">
      <alignment horizontal="right"/>
      <protection/>
    </xf>
    <xf numFmtId="0" fontId="7" fillId="0" borderId="3" xfId="26" applyFont="1">
      <alignment horizontal="left"/>
      <protection/>
    </xf>
    <xf numFmtId="0" fontId="7" fillId="0" borderId="1" xfId="26" applyNumberFormat="1" applyFont="1">
      <alignment horizontal="center"/>
      <protection/>
    </xf>
    <xf numFmtId="4" fontId="7" fillId="0" borderId="1" xfId="26" applyNumberFormat="1" applyFont="1">
      <alignment horizontal="right"/>
      <protection/>
    </xf>
    <xf numFmtId="0" fontId="1" fillId="0" borderId="1" xfId="21" applyNumberFormat="1" applyFont="1">
      <alignment horizontal="center" vertical="center"/>
      <protection/>
    </xf>
    <xf numFmtId="0" fontId="1" fillId="0" borderId="1" xfId="21" applyNumberFormat="1" applyFont="1">
      <alignment horizontal="center" vertical="center" wrapText="1"/>
      <protection/>
    </xf>
    <xf numFmtId="0" fontId="4" fillId="0" borderId="2" xfId="18" applyFont="1" applyBorder="1" applyAlignment="1">
      <alignment horizontal="left" wrapText="1"/>
      <protection/>
    </xf>
    <xf numFmtId="0" fontId="1" fillId="0" borderId="1" xfId="18" applyNumberFormat="1" applyFont="1">
      <alignment horizontal="center" vertical="center"/>
      <protection/>
    </xf>
    <xf numFmtId="0" fontId="1" fillId="0" borderId="1" xfId="18" applyNumberFormat="1" applyFont="1">
      <alignment horizontal="center" vertical="center" wrapText="1"/>
      <protection/>
    </xf>
    <xf numFmtId="0" fontId="1" fillId="0" borderId="0" xfId="20">
      <alignment horizontal="left"/>
      <protection/>
    </xf>
    <xf numFmtId="0" fontId="2" fillId="0" borderId="4" xfId="20" applyNumberFormat="1" applyFont="1">
      <alignment horizontal="centerContinuous" vertical="center"/>
      <protection/>
    </xf>
    <xf numFmtId="1" fontId="1" fillId="0" borderId="1" xfId="20" applyNumberFormat="1" applyFont="1">
      <alignment horizontal="center" vertical="center"/>
      <protection/>
    </xf>
    <xf numFmtId="0" fontId="4" fillId="0" borderId="5" xfId="20" applyFont="1">
      <alignment horizontal="left"/>
      <protection/>
    </xf>
    <xf numFmtId="0" fontId="4" fillId="0" borderId="6" xfId="20" applyFont="1">
      <alignment horizontal="left"/>
      <protection/>
    </xf>
    <xf numFmtId="0" fontId="4" fillId="0" borderId="7" xfId="20" applyFont="1">
      <alignment horizontal="left"/>
      <protection/>
    </xf>
    <xf numFmtId="2" fontId="4" fillId="0" borderId="1" xfId="20" applyNumberFormat="1" applyFont="1">
      <alignment horizontal="right"/>
      <protection/>
    </xf>
    <xf numFmtId="0" fontId="4" fillId="0" borderId="1" xfId="20" applyFont="1">
      <alignment horizontal="left"/>
      <protection/>
    </xf>
    <xf numFmtId="0" fontId="4" fillId="0" borderId="1" xfId="20" applyNumberFormat="1" applyFont="1">
      <alignment horizontal="right"/>
      <protection/>
    </xf>
    <xf numFmtId="1" fontId="5" fillId="0" borderId="8" xfId="20" applyNumberFormat="1" applyFont="1">
      <alignment horizontal="center"/>
      <protection/>
    </xf>
    <xf numFmtId="0" fontId="5" fillId="0" borderId="8" xfId="20" applyNumberFormat="1" applyFont="1">
      <alignment horizontal="left" wrapText="1"/>
      <protection/>
    </xf>
    <xf numFmtId="1" fontId="5" fillId="0" borderId="8" xfId="20" applyNumberFormat="1" applyFont="1">
      <alignment horizontal="center" wrapText="1"/>
      <protection/>
    </xf>
    <xf numFmtId="0" fontId="5" fillId="0" borderId="8" xfId="20" applyNumberFormat="1" applyFont="1">
      <alignment horizontal="center"/>
      <protection/>
    </xf>
    <xf numFmtId="2" fontId="5" fillId="0" borderId="8" xfId="20" applyNumberFormat="1" applyFont="1">
      <alignment horizontal="right"/>
      <protection/>
    </xf>
    <xf numFmtId="0" fontId="5" fillId="0" borderId="8" xfId="20" applyNumberFormat="1" applyFont="1">
      <alignment horizontal="center" wrapText="1"/>
      <protection/>
    </xf>
    <xf numFmtId="0" fontId="5" fillId="0" borderId="8" xfId="20" applyNumberFormat="1" applyFont="1">
      <alignment horizontal="right"/>
      <protection/>
    </xf>
    <xf numFmtId="4" fontId="4" fillId="0" borderId="1" xfId="20" applyNumberFormat="1" applyFont="1">
      <alignment horizontal="right"/>
      <protection/>
    </xf>
    <xf numFmtId="4" fontId="5" fillId="0" borderId="8" xfId="20" applyNumberFormat="1" applyFont="1">
      <alignment horizontal="right"/>
      <protection/>
    </xf>
    <xf numFmtId="0" fontId="6" fillId="0" borderId="9" xfId="20" applyNumberFormat="1" applyFont="1">
      <alignment horizontal="center"/>
      <protection/>
    </xf>
    <xf numFmtId="0" fontId="6" fillId="0" borderId="9" xfId="20" applyNumberFormat="1" applyFont="1">
      <alignment horizontal="left" wrapText="1"/>
      <protection/>
    </xf>
    <xf numFmtId="0" fontId="6" fillId="0" borderId="9" xfId="20" applyNumberFormat="1" applyFont="1">
      <alignment horizontal="center" wrapText="1"/>
      <protection/>
    </xf>
    <xf numFmtId="0" fontId="6" fillId="0" borderId="9" xfId="20" applyNumberFormat="1" applyFont="1">
      <alignment horizontal="right"/>
      <protection/>
    </xf>
    <xf numFmtId="0" fontId="6" fillId="0" borderId="1" xfId="20" applyNumberFormat="1" applyFont="1">
      <alignment horizontal="center" wrapText="1"/>
      <protection/>
    </xf>
    <xf numFmtId="2" fontId="6" fillId="0" borderId="1" xfId="20" applyNumberFormat="1" applyFont="1">
      <alignment horizontal="right"/>
      <protection/>
    </xf>
    <xf numFmtId="4" fontId="6" fillId="0" borderId="1" xfId="20" applyNumberFormat="1" applyFont="1">
      <alignment horizontal="right"/>
      <protection/>
    </xf>
    <xf numFmtId="0" fontId="7" fillId="0" borderId="3" xfId="20" applyFont="1">
      <alignment horizontal="left"/>
      <protection/>
    </xf>
    <xf numFmtId="0" fontId="7" fillId="0" borderId="1" xfId="20" applyNumberFormat="1" applyFont="1">
      <alignment horizontal="center"/>
      <protection/>
    </xf>
    <xf numFmtId="4" fontId="7" fillId="0" borderId="1" xfId="20" applyNumberFormat="1" applyFont="1">
      <alignment horizontal="right"/>
      <protection/>
    </xf>
    <xf numFmtId="0" fontId="4" fillId="0" borderId="2" xfId="21" applyFont="1" applyBorder="1" applyAlignment="1">
      <alignment horizontal="left" wrapText="1"/>
      <protection/>
    </xf>
    <xf numFmtId="0" fontId="1" fillId="0" borderId="0" xfId="19">
      <alignment horizontal="left"/>
      <protection/>
    </xf>
    <xf numFmtId="0" fontId="2" fillId="0" borderId="4" xfId="19" applyNumberFormat="1" applyFont="1">
      <alignment horizontal="centerContinuous" vertical="center"/>
      <protection/>
    </xf>
    <xf numFmtId="1" fontId="1" fillId="0" borderId="1" xfId="19" applyNumberFormat="1" applyFont="1">
      <alignment horizontal="center" vertical="center"/>
      <protection/>
    </xf>
    <xf numFmtId="0" fontId="4" fillId="0" borderId="5" xfId="19" applyFont="1">
      <alignment horizontal="left"/>
      <protection/>
    </xf>
    <xf numFmtId="0" fontId="4" fillId="0" borderId="6" xfId="19" applyFont="1">
      <alignment horizontal="left"/>
      <protection/>
    </xf>
    <xf numFmtId="0" fontId="4" fillId="0" borderId="7" xfId="19" applyFont="1">
      <alignment horizontal="left"/>
      <protection/>
    </xf>
    <xf numFmtId="4" fontId="4" fillId="0" borderId="1" xfId="19" applyNumberFormat="1" applyFont="1">
      <alignment horizontal="right"/>
      <protection/>
    </xf>
    <xf numFmtId="0" fontId="4" fillId="0" borderId="1" xfId="19" applyFont="1">
      <alignment horizontal="left"/>
      <protection/>
    </xf>
    <xf numFmtId="1" fontId="5" fillId="0" borderId="8" xfId="19" applyNumberFormat="1" applyFont="1">
      <alignment horizontal="center"/>
      <protection/>
    </xf>
    <xf numFmtId="0" fontId="5" fillId="0" borderId="8" xfId="19" applyNumberFormat="1" applyFont="1">
      <alignment horizontal="left" wrapText="1"/>
      <protection/>
    </xf>
    <xf numFmtId="1" fontId="5" fillId="0" borderId="8" xfId="19" applyNumberFormat="1" applyFont="1">
      <alignment horizontal="center" wrapText="1"/>
      <protection/>
    </xf>
    <xf numFmtId="0" fontId="5" fillId="0" borderId="8" xfId="19" applyNumberFormat="1" applyFont="1">
      <alignment horizontal="center"/>
      <protection/>
    </xf>
    <xf numFmtId="2" fontId="5" fillId="0" borderId="8" xfId="19" applyNumberFormat="1" applyFont="1">
      <alignment horizontal="right"/>
      <protection/>
    </xf>
    <xf numFmtId="4" fontId="5" fillId="0" borderId="8" xfId="19" applyNumberFormat="1" applyFont="1">
      <alignment horizontal="right"/>
      <protection/>
    </xf>
    <xf numFmtId="0" fontId="5" fillId="0" borderId="8" xfId="19" applyNumberFormat="1" applyFont="1">
      <alignment horizontal="center" wrapText="1"/>
      <protection/>
    </xf>
    <xf numFmtId="0" fontId="6" fillId="0" borderId="9" xfId="19" applyNumberFormat="1" applyFont="1">
      <alignment horizontal="center"/>
      <protection/>
    </xf>
    <xf numFmtId="0" fontId="6" fillId="0" borderId="9" xfId="19" applyNumberFormat="1" applyFont="1">
      <alignment horizontal="left" wrapText="1"/>
      <protection/>
    </xf>
    <xf numFmtId="0" fontId="6" fillId="0" borderId="9" xfId="19" applyNumberFormat="1" applyFont="1">
      <alignment horizontal="center" wrapText="1"/>
      <protection/>
    </xf>
    <xf numFmtId="0" fontId="6" fillId="0" borderId="9" xfId="19" applyNumberFormat="1" applyFont="1">
      <alignment horizontal="right"/>
      <protection/>
    </xf>
    <xf numFmtId="0" fontId="6" fillId="0" borderId="1" xfId="19" applyNumberFormat="1" applyFont="1">
      <alignment horizontal="center" wrapText="1"/>
      <protection/>
    </xf>
    <xf numFmtId="2" fontId="6" fillId="0" borderId="1" xfId="19" applyNumberFormat="1" applyFont="1">
      <alignment horizontal="right"/>
      <protection/>
    </xf>
    <xf numFmtId="4" fontId="6" fillId="0" borderId="1" xfId="19" applyNumberFormat="1" applyFont="1">
      <alignment horizontal="right"/>
      <protection/>
    </xf>
    <xf numFmtId="0" fontId="5" fillId="0" borderId="8" xfId="19" applyNumberFormat="1" applyFont="1">
      <alignment horizontal="right"/>
      <protection/>
    </xf>
    <xf numFmtId="2" fontId="4" fillId="0" borderId="1" xfId="19" applyNumberFormat="1" applyFont="1">
      <alignment horizontal="right"/>
      <protection/>
    </xf>
    <xf numFmtId="0" fontId="1" fillId="0" borderId="1" xfId="25" applyNumberFormat="1" applyFont="1">
      <alignment horizontal="center" vertical="center" wrapText="1"/>
      <protection/>
    </xf>
    <xf numFmtId="0" fontId="4" fillId="0" borderId="2" xfId="22" applyFont="1" applyBorder="1" applyAlignment="1">
      <alignment horizontal="left" wrapText="1"/>
      <protection/>
    </xf>
    <xf numFmtId="0" fontId="1" fillId="0" borderId="1" xfId="22" applyNumberFormat="1" applyFont="1">
      <alignment horizontal="center" vertical="center"/>
      <protection/>
    </xf>
    <xf numFmtId="0" fontId="1" fillId="0" borderId="1" xfId="22" applyNumberFormat="1" applyFont="1">
      <alignment horizontal="center" vertical="center" wrapText="1"/>
      <protection/>
    </xf>
    <xf numFmtId="0" fontId="7" fillId="0" borderId="3" xfId="19" applyFont="1">
      <alignment horizontal="left"/>
      <protection/>
    </xf>
    <xf numFmtId="0" fontId="7" fillId="0" borderId="1" xfId="19" applyNumberFormat="1" applyFont="1">
      <alignment horizontal="center"/>
      <protection/>
    </xf>
    <xf numFmtId="4" fontId="7" fillId="0" borderId="1" xfId="19" applyNumberFormat="1" applyFont="1">
      <alignment horizontal="right"/>
      <protection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2" xfId="17" applyFont="1" applyBorder="1" applyAlignment="1">
      <alignment horizontal="left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17" applyNumberFormat="1" applyFont="1">
      <alignment horizontal="center" vertical="center"/>
      <protection/>
    </xf>
    <xf numFmtId="0" fontId="1" fillId="0" borderId="1" xfId="17" applyNumberFormat="1" applyFont="1">
      <alignment horizontal="center" vertical="center" wrapText="1"/>
      <protection/>
    </xf>
    <xf numFmtId="0" fontId="11" fillId="0" borderId="10" xfId="0" applyFont="1" applyBorder="1" applyAlignment="1">
      <alignment horizontal="center" wrapText="1"/>
    </xf>
    <xf numFmtId="0" fontId="4" fillId="0" borderId="2" xfId="24" applyFont="1" applyBorder="1" applyAlignment="1">
      <alignment horizontal="left" wrapText="1"/>
      <protection/>
    </xf>
    <xf numFmtId="0" fontId="1" fillId="0" borderId="1" xfId="24" applyNumberFormat="1" applyFont="1">
      <alignment horizontal="center" vertical="center"/>
      <protection/>
    </xf>
    <xf numFmtId="0" fontId="1" fillId="0" borderId="1" xfId="24" applyNumberFormat="1" applyFont="1">
      <alignment horizontal="center" vertical="center" wrapText="1"/>
      <protection/>
    </xf>
    <xf numFmtId="0" fontId="4" fillId="0" borderId="2" xfId="23" applyFont="1" applyBorder="1" applyAlignment="1">
      <alignment horizontal="left" wrapText="1"/>
      <protection/>
    </xf>
    <xf numFmtId="0" fontId="1" fillId="0" borderId="1" xfId="23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 wrapText="1"/>
      <protection/>
    </xf>
    <xf numFmtId="0" fontId="4" fillId="0" borderId="2" xfId="25" applyFont="1" applyBorder="1" applyAlignment="1">
      <alignment horizontal="left" wrapText="1"/>
      <protection/>
    </xf>
    <xf numFmtId="0" fontId="1" fillId="0" borderId="1" xfId="25" applyNumberFormat="1" applyFont="1">
      <alignment horizontal="center" vertical="center"/>
      <protection/>
    </xf>
  </cellXfs>
  <cellStyles count="17">
    <cellStyle name="Normal" xfId="0"/>
    <cellStyle name="Currency" xfId="15"/>
    <cellStyle name="Currency [0]" xfId="16"/>
    <cellStyle name="Обычный_Лист1" xfId="17"/>
    <cellStyle name="Обычный_Лист10" xfId="18"/>
    <cellStyle name="Обычный_Лист11" xfId="19"/>
    <cellStyle name="Обычный_Лист12" xfId="20"/>
    <cellStyle name="Обычный_Лист2" xfId="21"/>
    <cellStyle name="Обычный_Лист4" xfId="22"/>
    <cellStyle name="Обычный_Лист5" xfId="23"/>
    <cellStyle name="Обычный_Лист6" xfId="24"/>
    <cellStyle name="Обычный_Лист7" xfId="25"/>
    <cellStyle name="Обычный_Лист8" xfId="26"/>
    <cellStyle name="Обычный_Лист9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11">
      <selection activeCell="C118" sqref="C118:G130"/>
    </sheetView>
  </sheetViews>
  <sheetFormatPr defaultColWidth="9.00390625" defaultRowHeight="12.75"/>
  <cols>
    <col min="2" max="2" width="27.375" style="0" customWidth="1"/>
    <col min="7" max="7" width="11.625" style="0" customWidth="1"/>
  </cols>
  <sheetData>
    <row r="1" spans="1:11" ht="12.75">
      <c r="A1" s="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4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4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4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364" t="s">
        <v>5</v>
      </c>
      <c r="B8" s="364" t="s">
        <v>6</v>
      </c>
      <c r="C8" s="365" t="s">
        <v>7</v>
      </c>
      <c r="D8" s="364" t="s">
        <v>8</v>
      </c>
      <c r="E8" s="2" t="s">
        <v>9</v>
      </c>
      <c r="F8" s="3"/>
      <c r="G8" s="7"/>
      <c r="H8" s="2" t="s">
        <v>10</v>
      </c>
      <c r="I8" s="3"/>
      <c r="J8" s="3"/>
      <c r="K8" s="7"/>
    </row>
    <row r="9" spans="1:11" ht="22.5">
      <c r="A9" s="364"/>
      <c r="B9" s="364"/>
      <c r="C9" s="365"/>
      <c r="D9" s="364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11</v>
      </c>
      <c r="K10" s="8">
        <v>12</v>
      </c>
    </row>
    <row r="11" spans="1:11" ht="12.75">
      <c r="A11" s="9" t="s">
        <v>16</v>
      </c>
      <c r="B11" s="10"/>
      <c r="C11" s="10"/>
      <c r="D11" s="10"/>
      <c r="E11" s="11"/>
      <c r="F11" s="12"/>
      <c r="G11" s="12">
        <v>439.96</v>
      </c>
      <c r="H11" s="13"/>
      <c r="I11" s="13"/>
      <c r="J11" s="14"/>
      <c r="K11" s="14"/>
    </row>
    <row r="12" spans="1:11" ht="24">
      <c r="A12" s="15">
        <v>1</v>
      </c>
      <c r="B12" s="16" t="s">
        <v>17</v>
      </c>
      <c r="C12" s="17" t="s">
        <v>18</v>
      </c>
      <c r="D12" s="18" t="s">
        <v>19</v>
      </c>
      <c r="E12" s="19">
        <v>109.99</v>
      </c>
      <c r="F12" s="19">
        <v>4</v>
      </c>
      <c r="G12" s="19">
        <v>439.96</v>
      </c>
      <c r="H12" s="17"/>
      <c r="I12" s="17"/>
      <c r="J12" s="20"/>
      <c r="K12" s="20"/>
    </row>
    <row r="13" spans="1:11" ht="12.75">
      <c r="A13" s="9" t="s">
        <v>20</v>
      </c>
      <c r="B13" s="10"/>
      <c r="C13" s="10"/>
      <c r="D13" s="10"/>
      <c r="E13" s="11"/>
      <c r="F13" s="21"/>
      <c r="G13" s="21">
        <v>4109.28</v>
      </c>
      <c r="H13" s="13"/>
      <c r="I13" s="13"/>
      <c r="J13" s="21"/>
      <c r="K13" s="21">
        <v>3879.68</v>
      </c>
    </row>
    <row r="14" spans="1:11" ht="24">
      <c r="A14" s="15">
        <v>2</v>
      </c>
      <c r="B14" s="16" t="s">
        <v>21</v>
      </c>
      <c r="C14" s="22">
        <v>75</v>
      </c>
      <c r="D14" s="18" t="s">
        <v>22</v>
      </c>
      <c r="E14" s="19">
        <v>5.16</v>
      </c>
      <c r="F14" s="19">
        <v>120</v>
      </c>
      <c r="G14" s="19">
        <v>619.2</v>
      </c>
      <c r="H14" s="17"/>
      <c r="I14" s="17"/>
      <c r="J14" s="19">
        <v>120</v>
      </c>
      <c r="K14" s="19">
        <v>619.2</v>
      </c>
    </row>
    <row r="15" spans="1:11" ht="24">
      <c r="A15" s="23"/>
      <c r="B15" s="24"/>
      <c r="C15" s="25"/>
      <c r="D15" s="23"/>
      <c r="E15" s="26"/>
      <c r="F15" s="26"/>
      <c r="G15" s="26"/>
      <c r="H15" s="27" t="s">
        <v>23</v>
      </c>
      <c r="I15" s="27" t="s">
        <v>24</v>
      </c>
      <c r="J15" s="28">
        <v>120</v>
      </c>
      <c r="K15" s="28">
        <v>619.2</v>
      </c>
    </row>
    <row r="16" spans="1:11" ht="12.75">
      <c r="A16" s="15">
        <v>3</v>
      </c>
      <c r="B16" s="16" t="s">
        <v>25</v>
      </c>
      <c r="C16" s="22">
        <v>16</v>
      </c>
      <c r="D16" s="18" t="s">
        <v>22</v>
      </c>
      <c r="E16" s="19">
        <v>28.7</v>
      </c>
      <c r="F16" s="19">
        <v>8</v>
      </c>
      <c r="G16" s="19">
        <v>229.6</v>
      </c>
      <c r="H16" s="17"/>
      <c r="I16" s="17"/>
      <c r="J16" s="20"/>
      <c r="K16" s="20"/>
    </row>
    <row r="17" spans="1:11" ht="24">
      <c r="A17" s="15">
        <v>4</v>
      </c>
      <c r="B17" s="16" t="s">
        <v>26</v>
      </c>
      <c r="C17" s="17"/>
      <c r="D17" s="18" t="s">
        <v>27</v>
      </c>
      <c r="E17" s="19">
        <v>0.3</v>
      </c>
      <c r="F17" s="29">
        <v>3321.6</v>
      </c>
      <c r="G17" s="19">
        <v>996.48</v>
      </c>
      <c r="H17" s="17"/>
      <c r="I17" s="17"/>
      <c r="J17" s="29">
        <v>3321.6</v>
      </c>
      <c r="K17" s="19">
        <v>996.48</v>
      </c>
    </row>
    <row r="18" spans="1:11" ht="24">
      <c r="A18" s="23"/>
      <c r="B18" s="24"/>
      <c r="C18" s="25"/>
      <c r="D18" s="23"/>
      <c r="E18" s="26"/>
      <c r="F18" s="26"/>
      <c r="G18" s="26"/>
      <c r="H18" s="27" t="s">
        <v>28</v>
      </c>
      <c r="I18" s="27" t="s">
        <v>29</v>
      </c>
      <c r="J18" s="28">
        <v>276.8</v>
      </c>
      <c r="K18" s="28">
        <v>83.04</v>
      </c>
    </row>
    <row r="19" spans="1:11" ht="24">
      <c r="A19" s="23"/>
      <c r="B19" s="24"/>
      <c r="C19" s="25"/>
      <c r="D19" s="23"/>
      <c r="E19" s="26"/>
      <c r="F19" s="26"/>
      <c r="G19" s="26"/>
      <c r="H19" s="27" t="s">
        <v>30</v>
      </c>
      <c r="I19" s="27" t="s">
        <v>31</v>
      </c>
      <c r="J19" s="28">
        <v>276.8</v>
      </c>
      <c r="K19" s="28">
        <v>83.04</v>
      </c>
    </row>
    <row r="20" spans="1:11" ht="24">
      <c r="A20" s="23"/>
      <c r="B20" s="24"/>
      <c r="C20" s="25"/>
      <c r="D20" s="23"/>
      <c r="E20" s="26"/>
      <c r="F20" s="26"/>
      <c r="G20" s="26"/>
      <c r="H20" s="27" t="s">
        <v>32</v>
      </c>
      <c r="I20" s="27" t="s">
        <v>33</v>
      </c>
      <c r="J20" s="28">
        <v>276.8</v>
      </c>
      <c r="K20" s="28">
        <v>83.04</v>
      </c>
    </row>
    <row r="21" spans="1:11" ht="24">
      <c r="A21" s="23"/>
      <c r="B21" s="24"/>
      <c r="C21" s="25"/>
      <c r="D21" s="23"/>
      <c r="E21" s="26"/>
      <c r="F21" s="26"/>
      <c r="G21" s="26"/>
      <c r="H21" s="27" t="s">
        <v>34</v>
      </c>
      <c r="I21" s="27" t="s">
        <v>35</v>
      </c>
      <c r="J21" s="28">
        <v>276.8</v>
      </c>
      <c r="K21" s="28">
        <v>83.04</v>
      </c>
    </row>
    <row r="22" spans="1:11" ht="24">
      <c r="A22" s="23"/>
      <c r="B22" s="24"/>
      <c r="C22" s="25"/>
      <c r="D22" s="23"/>
      <c r="E22" s="26"/>
      <c r="F22" s="26"/>
      <c r="G22" s="26"/>
      <c r="H22" s="27" t="s">
        <v>36</v>
      </c>
      <c r="I22" s="27" t="s">
        <v>37</v>
      </c>
      <c r="J22" s="28">
        <v>276.8</v>
      </c>
      <c r="K22" s="28">
        <v>83.04</v>
      </c>
    </row>
    <row r="23" spans="1:11" ht="24">
      <c r="A23" s="23"/>
      <c r="B23" s="24"/>
      <c r="C23" s="25"/>
      <c r="D23" s="23"/>
      <c r="E23" s="26"/>
      <c r="F23" s="26"/>
      <c r="G23" s="26"/>
      <c r="H23" s="27" t="s">
        <v>38</v>
      </c>
      <c r="I23" s="27" t="s">
        <v>39</v>
      </c>
      <c r="J23" s="28">
        <v>276.8</v>
      </c>
      <c r="K23" s="28">
        <v>83.04</v>
      </c>
    </row>
    <row r="24" spans="1:11" ht="24">
      <c r="A24" s="23"/>
      <c r="B24" s="24"/>
      <c r="C24" s="25"/>
      <c r="D24" s="23"/>
      <c r="E24" s="26"/>
      <c r="F24" s="26"/>
      <c r="G24" s="26"/>
      <c r="H24" s="27" t="s">
        <v>40</v>
      </c>
      <c r="I24" s="27" t="s">
        <v>41</v>
      </c>
      <c r="J24" s="28">
        <v>276.8</v>
      </c>
      <c r="K24" s="28">
        <v>83.04</v>
      </c>
    </row>
    <row r="25" spans="1:11" ht="24">
      <c r="A25" s="23"/>
      <c r="B25" s="24"/>
      <c r="C25" s="25"/>
      <c r="D25" s="23"/>
      <c r="E25" s="26"/>
      <c r="F25" s="26"/>
      <c r="G25" s="26"/>
      <c r="H25" s="27" t="s">
        <v>42</v>
      </c>
      <c r="I25" s="27" t="s">
        <v>43</v>
      </c>
      <c r="J25" s="28">
        <v>276.8</v>
      </c>
      <c r="K25" s="28">
        <v>83.04</v>
      </c>
    </row>
    <row r="26" spans="1:11" ht="24">
      <c r="A26" s="23"/>
      <c r="B26" s="24"/>
      <c r="C26" s="25"/>
      <c r="D26" s="23"/>
      <c r="E26" s="26"/>
      <c r="F26" s="26"/>
      <c r="G26" s="26"/>
      <c r="H26" s="27" t="s">
        <v>44</v>
      </c>
      <c r="I26" s="27" t="s">
        <v>45</v>
      </c>
      <c r="J26" s="28">
        <v>276.8</v>
      </c>
      <c r="K26" s="28">
        <v>83.04</v>
      </c>
    </row>
    <row r="27" spans="1:11" ht="24">
      <c r="A27" s="23"/>
      <c r="B27" s="24"/>
      <c r="C27" s="25"/>
      <c r="D27" s="23"/>
      <c r="E27" s="26"/>
      <c r="F27" s="26"/>
      <c r="G27" s="26"/>
      <c r="H27" s="27" t="s">
        <v>46</v>
      </c>
      <c r="I27" s="27" t="s">
        <v>47</v>
      </c>
      <c r="J27" s="28">
        <v>276.8</v>
      </c>
      <c r="K27" s="28">
        <v>83.04</v>
      </c>
    </row>
    <row r="28" spans="1:11" ht="24">
      <c r="A28" s="23"/>
      <c r="B28" s="24"/>
      <c r="C28" s="25"/>
      <c r="D28" s="23"/>
      <c r="E28" s="26"/>
      <c r="F28" s="26"/>
      <c r="G28" s="26"/>
      <c r="H28" s="27" t="s">
        <v>48</v>
      </c>
      <c r="I28" s="27" t="s">
        <v>49</v>
      </c>
      <c r="J28" s="28">
        <v>276.8</v>
      </c>
      <c r="K28" s="28">
        <v>83.04</v>
      </c>
    </row>
    <row r="29" spans="1:11" ht="24">
      <c r="A29" s="23"/>
      <c r="B29" s="24"/>
      <c r="C29" s="25"/>
      <c r="D29" s="23"/>
      <c r="E29" s="26"/>
      <c r="F29" s="26"/>
      <c r="G29" s="26"/>
      <c r="H29" s="27" t="s">
        <v>50</v>
      </c>
      <c r="I29" s="27" t="s">
        <v>51</v>
      </c>
      <c r="J29" s="28">
        <v>276.8</v>
      </c>
      <c r="K29" s="28">
        <v>83.04</v>
      </c>
    </row>
    <row r="30" spans="1:11" ht="24">
      <c r="A30" s="15">
        <v>5</v>
      </c>
      <c r="B30" s="16" t="s">
        <v>52</v>
      </c>
      <c r="C30" s="17" t="s">
        <v>53</v>
      </c>
      <c r="D30" s="18" t="s">
        <v>27</v>
      </c>
      <c r="E30" s="19">
        <v>1.16</v>
      </c>
      <c r="F30" s="19">
        <v>300</v>
      </c>
      <c r="G30" s="19">
        <v>348</v>
      </c>
      <c r="H30" s="17"/>
      <c r="I30" s="17"/>
      <c r="J30" s="19">
        <v>300</v>
      </c>
      <c r="K30" s="19">
        <v>348</v>
      </c>
    </row>
    <row r="31" spans="1:11" ht="24">
      <c r="A31" s="23"/>
      <c r="B31" s="24"/>
      <c r="C31" s="25"/>
      <c r="D31" s="23"/>
      <c r="E31" s="26"/>
      <c r="F31" s="26"/>
      <c r="G31" s="26"/>
      <c r="H31" s="27" t="s">
        <v>28</v>
      </c>
      <c r="I31" s="27" t="s">
        <v>29</v>
      </c>
      <c r="J31" s="28">
        <v>25</v>
      </c>
      <c r="K31" s="28">
        <v>29</v>
      </c>
    </row>
    <row r="32" spans="1:11" ht="24">
      <c r="A32" s="23"/>
      <c r="B32" s="24"/>
      <c r="C32" s="25"/>
      <c r="D32" s="23"/>
      <c r="E32" s="26"/>
      <c r="F32" s="26"/>
      <c r="G32" s="26"/>
      <c r="H32" s="27" t="s">
        <v>30</v>
      </c>
      <c r="I32" s="27" t="s">
        <v>31</v>
      </c>
      <c r="J32" s="28">
        <v>25</v>
      </c>
      <c r="K32" s="28">
        <v>29</v>
      </c>
    </row>
    <row r="33" spans="1:11" ht="24">
      <c r="A33" s="23"/>
      <c r="B33" s="24"/>
      <c r="C33" s="25"/>
      <c r="D33" s="23"/>
      <c r="E33" s="26"/>
      <c r="F33" s="26"/>
      <c r="G33" s="26"/>
      <c r="H33" s="27" t="s">
        <v>32</v>
      </c>
      <c r="I33" s="27" t="s">
        <v>33</v>
      </c>
      <c r="J33" s="28">
        <v>25</v>
      </c>
      <c r="K33" s="28">
        <v>29</v>
      </c>
    </row>
    <row r="34" spans="1:11" ht="24">
      <c r="A34" s="23"/>
      <c r="B34" s="24"/>
      <c r="C34" s="25"/>
      <c r="D34" s="23"/>
      <c r="E34" s="26"/>
      <c r="F34" s="26"/>
      <c r="G34" s="26"/>
      <c r="H34" s="27" t="s">
        <v>34</v>
      </c>
      <c r="I34" s="27" t="s">
        <v>35</v>
      </c>
      <c r="J34" s="28">
        <v>25</v>
      </c>
      <c r="K34" s="28">
        <v>29</v>
      </c>
    </row>
    <row r="35" spans="1:11" ht="24">
      <c r="A35" s="23"/>
      <c r="B35" s="24"/>
      <c r="C35" s="25"/>
      <c r="D35" s="23"/>
      <c r="E35" s="26"/>
      <c r="F35" s="26"/>
      <c r="G35" s="26"/>
      <c r="H35" s="27" t="s">
        <v>36</v>
      </c>
      <c r="I35" s="27" t="s">
        <v>37</v>
      </c>
      <c r="J35" s="28">
        <v>25</v>
      </c>
      <c r="K35" s="28">
        <v>29</v>
      </c>
    </row>
    <row r="36" spans="1:11" ht="24">
      <c r="A36" s="23"/>
      <c r="B36" s="24"/>
      <c r="C36" s="25"/>
      <c r="D36" s="23"/>
      <c r="E36" s="26"/>
      <c r="F36" s="26"/>
      <c r="G36" s="26"/>
      <c r="H36" s="27" t="s">
        <v>38</v>
      </c>
      <c r="I36" s="27" t="s">
        <v>39</v>
      </c>
      <c r="J36" s="28">
        <v>25</v>
      </c>
      <c r="K36" s="28">
        <v>29</v>
      </c>
    </row>
    <row r="37" spans="1:11" ht="24">
      <c r="A37" s="23"/>
      <c r="B37" s="24"/>
      <c r="C37" s="25"/>
      <c r="D37" s="23"/>
      <c r="E37" s="26"/>
      <c r="F37" s="26"/>
      <c r="G37" s="26"/>
      <c r="H37" s="27" t="s">
        <v>40</v>
      </c>
      <c r="I37" s="27" t="s">
        <v>41</v>
      </c>
      <c r="J37" s="28">
        <v>25</v>
      </c>
      <c r="K37" s="28">
        <v>29</v>
      </c>
    </row>
    <row r="38" spans="1:11" ht="24">
      <c r="A38" s="23"/>
      <c r="B38" s="24"/>
      <c r="C38" s="25"/>
      <c r="D38" s="23"/>
      <c r="E38" s="26"/>
      <c r="F38" s="26"/>
      <c r="G38" s="26"/>
      <c r="H38" s="27" t="s">
        <v>42</v>
      </c>
      <c r="I38" s="27" t="s">
        <v>43</v>
      </c>
      <c r="J38" s="28">
        <v>25</v>
      </c>
      <c r="K38" s="28">
        <v>29</v>
      </c>
    </row>
    <row r="39" spans="1:11" ht="24">
      <c r="A39" s="23"/>
      <c r="B39" s="24"/>
      <c r="C39" s="25"/>
      <c r="D39" s="23"/>
      <c r="E39" s="26"/>
      <c r="F39" s="26"/>
      <c r="G39" s="26"/>
      <c r="H39" s="27" t="s">
        <v>44</v>
      </c>
      <c r="I39" s="27" t="s">
        <v>45</v>
      </c>
      <c r="J39" s="28">
        <v>25</v>
      </c>
      <c r="K39" s="28">
        <v>29</v>
      </c>
    </row>
    <row r="40" spans="1:11" ht="24">
      <c r="A40" s="23"/>
      <c r="B40" s="24"/>
      <c r="C40" s="25"/>
      <c r="D40" s="23"/>
      <c r="E40" s="26"/>
      <c r="F40" s="26"/>
      <c r="G40" s="26"/>
      <c r="H40" s="27" t="s">
        <v>46</v>
      </c>
      <c r="I40" s="27" t="s">
        <v>47</v>
      </c>
      <c r="J40" s="28">
        <v>25</v>
      </c>
      <c r="K40" s="28">
        <v>29</v>
      </c>
    </row>
    <row r="41" spans="1:11" ht="24">
      <c r="A41" s="23"/>
      <c r="B41" s="24"/>
      <c r="C41" s="25"/>
      <c r="D41" s="23"/>
      <c r="E41" s="26"/>
      <c r="F41" s="26"/>
      <c r="G41" s="26"/>
      <c r="H41" s="27" t="s">
        <v>48</v>
      </c>
      <c r="I41" s="27" t="s">
        <v>49</v>
      </c>
      <c r="J41" s="28">
        <v>25</v>
      </c>
      <c r="K41" s="28">
        <v>29</v>
      </c>
    </row>
    <row r="42" spans="1:11" ht="24">
      <c r="A42" s="23"/>
      <c r="B42" s="24"/>
      <c r="C42" s="25"/>
      <c r="D42" s="23"/>
      <c r="E42" s="26"/>
      <c r="F42" s="26"/>
      <c r="G42" s="26"/>
      <c r="H42" s="27" t="s">
        <v>50</v>
      </c>
      <c r="I42" s="27" t="s">
        <v>51</v>
      </c>
      <c r="J42" s="28">
        <v>25</v>
      </c>
      <c r="K42" s="28">
        <v>29</v>
      </c>
    </row>
    <row r="43" spans="1:11" ht="24">
      <c r="A43" s="15">
        <v>6</v>
      </c>
      <c r="B43" s="16" t="s">
        <v>54</v>
      </c>
      <c r="C43" s="22">
        <v>72</v>
      </c>
      <c r="D43" s="18" t="s">
        <v>55</v>
      </c>
      <c r="E43" s="29">
        <v>1916</v>
      </c>
      <c r="F43" s="19">
        <v>1</v>
      </c>
      <c r="G43" s="29">
        <v>1916</v>
      </c>
      <c r="H43" s="17"/>
      <c r="I43" s="17"/>
      <c r="J43" s="19">
        <v>1</v>
      </c>
      <c r="K43" s="29">
        <v>1916</v>
      </c>
    </row>
    <row r="44" spans="1:11" ht="24">
      <c r="A44" s="23"/>
      <c r="B44" s="24"/>
      <c r="C44" s="25"/>
      <c r="D44" s="23"/>
      <c r="E44" s="26"/>
      <c r="F44" s="26"/>
      <c r="G44" s="26"/>
      <c r="H44" s="27" t="s">
        <v>23</v>
      </c>
      <c r="I44" s="27" t="s">
        <v>24</v>
      </c>
      <c r="J44" s="28">
        <v>1</v>
      </c>
      <c r="K44" s="30">
        <v>1916</v>
      </c>
    </row>
    <row r="45" spans="1:11" ht="12.75">
      <c r="A45" s="349" t="s">
        <v>56</v>
      </c>
      <c r="B45" s="350"/>
      <c r="C45" s="350"/>
      <c r="D45" s="350"/>
      <c r="E45" s="350"/>
      <c r="F45" s="351"/>
      <c r="G45" s="21">
        <v>33287.37</v>
      </c>
      <c r="H45" s="13"/>
      <c r="I45" s="13"/>
      <c r="J45" s="21"/>
      <c r="K45" s="21">
        <v>33913.49</v>
      </c>
    </row>
    <row r="46" spans="1:11" ht="12.75">
      <c r="A46" s="15">
        <v>7</v>
      </c>
      <c r="B46" s="16" t="s">
        <v>58</v>
      </c>
      <c r="C46" s="17"/>
      <c r="D46" s="18" t="s">
        <v>27</v>
      </c>
      <c r="E46" s="19">
        <v>9.67</v>
      </c>
      <c r="F46" s="29">
        <v>3321.6</v>
      </c>
      <c r="G46" s="29">
        <v>32119.87</v>
      </c>
      <c r="H46" s="17"/>
      <c r="I46" s="17"/>
      <c r="J46" s="29">
        <v>3321.6</v>
      </c>
      <c r="K46" s="29">
        <v>32119.92</v>
      </c>
    </row>
    <row r="47" spans="1:11" ht="24">
      <c r="A47" s="23"/>
      <c r="B47" s="24"/>
      <c r="C47" s="25"/>
      <c r="D47" s="23"/>
      <c r="E47" s="26"/>
      <c r="F47" s="26"/>
      <c r="G47" s="26"/>
      <c r="H47" s="27" t="s">
        <v>28</v>
      </c>
      <c r="I47" s="27" t="s">
        <v>29</v>
      </c>
      <c r="J47" s="28">
        <v>276.8</v>
      </c>
      <c r="K47" s="30">
        <v>2676.66</v>
      </c>
    </row>
    <row r="48" spans="1:11" ht="24">
      <c r="A48" s="23"/>
      <c r="B48" s="24"/>
      <c r="C48" s="25"/>
      <c r="D48" s="23"/>
      <c r="E48" s="26"/>
      <c r="F48" s="26"/>
      <c r="G48" s="26"/>
      <c r="H48" s="27" t="s">
        <v>30</v>
      </c>
      <c r="I48" s="27" t="s">
        <v>31</v>
      </c>
      <c r="J48" s="28">
        <v>276.8</v>
      </c>
      <c r="K48" s="30">
        <v>2676.66</v>
      </c>
    </row>
    <row r="49" spans="1:11" ht="24">
      <c r="A49" s="23"/>
      <c r="B49" s="24"/>
      <c r="C49" s="25"/>
      <c r="D49" s="23"/>
      <c r="E49" s="26"/>
      <c r="F49" s="26"/>
      <c r="G49" s="26"/>
      <c r="H49" s="27" t="s">
        <v>32</v>
      </c>
      <c r="I49" s="27" t="s">
        <v>33</v>
      </c>
      <c r="J49" s="28">
        <v>276.8</v>
      </c>
      <c r="K49" s="30">
        <v>2676.66</v>
      </c>
    </row>
    <row r="50" spans="1:11" ht="24">
      <c r="A50" s="23"/>
      <c r="B50" s="24"/>
      <c r="C50" s="25"/>
      <c r="D50" s="23"/>
      <c r="E50" s="26"/>
      <c r="F50" s="26"/>
      <c r="G50" s="26"/>
      <c r="H50" s="27" t="s">
        <v>34</v>
      </c>
      <c r="I50" s="27" t="s">
        <v>35</v>
      </c>
      <c r="J50" s="28">
        <v>276.8</v>
      </c>
      <c r="K50" s="30">
        <v>2676.66</v>
      </c>
    </row>
    <row r="51" spans="1:11" ht="24">
      <c r="A51" s="23"/>
      <c r="B51" s="24"/>
      <c r="C51" s="25"/>
      <c r="D51" s="23"/>
      <c r="E51" s="26"/>
      <c r="F51" s="26"/>
      <c r="G51" s="26"/>
      <c r="H51" s="27" t="s">
        <v>36</v>
      </c>
      <c r="I51" s="27" t="s">
        <v>37</v>
      </c>
      <c r="J51" s="28">
        <v>276.8</v>
      </c>
      <c r="K51" s="30">
        <v>2676.66</v>
      </c>
    </row>
    <row r="52" spans="1:11" ht="24">
      <c r="A52" s="23"/>
      <c r="B52" s="24"/>
      <c r="C52" s="25"/>
      <c r="D52" s="23"/>
      <c r="E52" s="26"/>
      <c r="F52" s="26"/>
      <c r="G52" s="26"/>
      <c r="H52" s="27" t="s">
        <v>38</v>
      </c>
      <c r="I52" s="27" t="s">
        <v>39</v>
      </c>
      <c r="J52" s="28">
        <v>276.8</v>
      </c>
      <c r="K52" s="30">
        <v>2676.66</v>
      </c>
    </row>
    <row r="53" spans="1:11" ht="24">
      <c r="A53" s="23"/>
      <c r="B53" s="24"/>
      <c r="C53" s="25"/>
      <c r="D53" s="23"/>
      <c r="E53" s="26"/>
      <c r="F53" s="26"/>
      <c r="G53" s="26"/>
      <c r="H53" s="27" t="s">
        <v>40</v>
      </c>
      <c r="I53" s="27" t="s">
        <v>41</v>
      </c>
      <c r="J53" s="28">
        <v>276.8</v>
      </c>
      <c r="K53" s="30">
        <v>2676.66</v>
      </c>
    </row>
    <row r="54" spans="1:11" ht="24">
      <c r="A54" s="23"/>
      <c r="B54" s="24"/>
      <c r="C54" s="25"/>
      <c r="D54" s="23"/>
      <c r="E54" s="26"/>
      <c r="F54" s="26"/>
      <c r="G54" s="26"/>
      <c r="H54" s="27" t="s">
        <v>42</v>
      </c>
      <c r="I54" s="27" t="s">
        <v>43</v>
      </c>
      <c r="J54" s="28">
        <v>276.8</v>
      </c>
      <c r="K54" s="30">
        <v>2676.66</v>
      </c>
    </row>
    <row r="55" spans="1:11" ht="24">
      <c r="A55" s="23"/>
      <c r="B55" s="24"/>
      <c r="C55" s="25"/>
      <c r="D55" s="23"/>
      <c r="E55" s="26"/>
      <c r="F55" s="26"/>
      <c r="G55" s="26"/>
      <c r="H55" s="27" t="s">
        <v>44</v>
      </c>
      <c r="I55" s="27" t="s">
        <v>45</v>
      </c>
      <c r="J55" s="28">
        <v>276.8</v>
      </c>
      <c r="K55" s="30">
        <v>2676.66</v>
      </c>
    </row>
    <row r="56" spans="1:11" ht="24">
      <c r="A56" s="23"/>
      <c r="B56" s="24"/>
      <c r="C56" s="25"/>
      <c r="D56" s="23"/>
      <c r="E56" s="26"/>
      <c r="F56" s="26"/>
      <c r="G56" s="26"/>
      <c r="H56" s="27" t="s">
        <v>46</v>
      </c>
      <c r="I56" s="27" t="s">
        <v>47</v>
      </c>
      <c r="J56" s="28">
        <v>276.8</v>
      </c>
      <c r="K56" s="30">
        <v>2676.66</v>
      </c>
    </row>
    <row r="57" spans="1:11" ht="24">
      <c r="A57" s="23"/>
      <c r="B57" s="24"/>
      <c r="C57" s="25"/>
      <c r="D57" s="23"/>
      <c r="E57" s="26"/>
      <c r="F57" s="26"/>
      <c r="G57" s="26"/>
      <c r="H57" s="27" t="s">
        <v>48</v>
      </c>
      <c r="I57" s="27" t="s">
        <v>49</v>
      </c>
      <c r="J57" s="28">
        <v>276.8</v>
      </c>
      <c r="K57" s="30">
        <v>2676.66</v>
      </c>
    </row>
    <row r="58" spans="1:11" ht="24">
      <c r="A58" s="23"/>
      <c r="B58" s="24"/>
      <c r="C58" s="25"/>
      <c r="D58" s="23"/>
      <c r="E58" s="26"/>
      <c r="F58" s="26"/>
      <c r="G58" s="26"/>
      <c r="H58" s="27" t="s">
        <v>50</v>
      </c>
      <c r="I58" s="27" t="s">
        <v>51</v>
      </c>
      <c r="J58" s="28">
        <v>276.8</v>
      </c>
      <c r="K58" s="30">
        <v>2676.66</v>
      </c>
    </row>
    <row r="59" spans="1:11" ht="36">
      <c r="A59" s="15">
        <v>8</v>
      </c>
      <c r="B59" s="16" t="s">
        <v>57</v>
      </c>
      <c r="C59" s="17"/>
      <c r="D59" s="18" t="s">
        <v>19</v>
      </c>
      <c r="E59" s="19">
        <v>467</v>
      </c>
      <c r="F59" s="19">
        <v>2.5</v>
      </c>
      <c r="G59" s="29">
        <v>1167.5</v>
      </c>
      <c r="H59" s="17"/>
      <c r="I59" s="17"/>
      <c r="J59" s="20"/>
      <c r="K59" s="19">
        <f>K60+K63+K67</f>
        <v>1793.57</v>
      </c>
    </row>
    <row r="60" spans="1:11" ht="24">
      <c r="A60" s="15"/>
      <c r="B60" s="16" t="s">
        <v>59</v>
      </c>
      <c r="C60" s="17"/>
      <c r="D60" s="18" t="s">
        <v>19</v>
      </c>
      <c r="E60" s="20"/>
      <c r="F60" s="20"/>
      <c r="G60" s="20"/>
      <c r="H60" s="17"/>
      <c r="I60" s="17"/>
      <c r="J60" s="19">
        <v>0.22</v>
      </c>
      <c r="K60" s="19">
        <v>106.04</v>
      </c>
    </row>
    <row r="61" spans="1:11" ht="24">
      <c r="A61" s="23"/>
      <c r="B61" s="24"/>
      <c r="C61" s="25"/>
      <c r="D61" s="23"/>
      <c r="E61" s="26"/>
      <c r="F61" s="26"/>
      <c r="G61" s="26"/>
      <c r="H61" s="27" t="s">
        <v>28</v>
      </c>
      <c r="I61" s="27" t="s">
        <v>29</v>
      </c>
      <c r="J61" s="28">
        <v>0.11</v>
      </c>
      <c r="K61" s="28">
        <v>53.02</v>
      </c>
    </row>
    <row r="62" spans="1:11" ht="24">
      <c r="A62" s="23"/>
      <c r="B62" s="24"/>
      <c r="C62" s="25"/>
      <c r="D62" s="23"/>
      <c r="E62" s="26"/>
      <c r="F62" s="26"/>
      <c r="G62" s="26"/>
      <c r="H62" s="27" t="s">
        <v>30</v>
      </c>
      <c r="I62" s="27" t="s">
        <v>31</v>
      </c>
      <c r="J62" s="28">
        <v>0.11</v>
      </c>
      <c r="K62" s="28">
        <v>53.02</v>
      </c>
    </row>
    <row r="63" spans="1:11" ht="24">
      <c r="A63" s="15"/>
      <c r="B63" s="16" t="s">
        <v>60</v>
      </c>
      <c r="C63" s="17"/>
      <c r="D63" s="18" t="s">
        <v>19</v>
      </c>
      <c r="E63" s="20"/>
      <c r="F63" s="20"/>
      <c r="G63" s="20"/>
      <c r="H63" s="17"/>
      <c r="I63" s="17"/>
      <c r="J63" s="19">
        <v>0.88</v>
      </c>
      <c r="K63" s="19">
        <v>627.44</v>
      </c>
    </row>
    <row r="64" spans="1:11" ht="24">
      <c r="A64" s="23"/>
      <c r="B64" s="24"/>
      <c r="C64" s="25"/>
      <c r="D64" s="23"/>
      <c r="E64" s="26"/>
      <c r="F64" s="26"/>
      <c r="G64" s="26"/>
      <c r="H64" s="27" t="s">
        <v>28</v>
      </c>
      <c r="I64" s="27" t="s">
        <v>29</v>
      </c>
      <c r="J64" s="28">
        <v>0.33</v>
      </c>
      <c r="K64" s="28">
        <v>235.29</v>
      </c>
    </row>
    <row r="65" spans="1:11" ht="24">
      <c r="A65" s="23"/>
      <c r="B65" s="24"/>
      <c r="C65" s="25"/>
      <c r="D65" s="23"/>
      <c r="E65" s="26"/>
      <c r="F65" s="26"/>
      <c r="G65" s="26"/>
      <c r="H65" s="27" t="s">
        <v>30</v>
      </c>
      <c r="I65" s="27" t="s">
        <v>31</v>
      </c>
      <c r="J65" s="28">
        <v>0.33</v>
      </c>
      <c r="K65" s="28">
        <v>235.29</v>
      </c>
    </row>
    <row r="66" spans="1:11" ht="24">
      <c r="A66" s="23"/>
      <c r="B66" s="24"/>
      <c r="C66" s="25"/>
      <c r="D66" s="23"/>
      <c r="E66" s="26"/>
      <c r="F66" s="26"/>
      <c r="G66" s="26"/>
      <c r="H66" s="27" t="s">
        <v>34</v>
      </c>
      <c r="I66" s="27" t="s">
        <v>35</v>
      </c>
      <c r="J66" s="28">
        <v>0.22</v>
      </c>
      <c r="K66" s="28">
        <v>156.86</v>
      </c>
    </row>
    <row r="67" spans="1:11" ht="24">
      <c r="A67" s="15"/>
      <c r="B67" s="16" t="s">
        <v>61</v>
      </c>
      <c r="C67" s="17"/>
      <c r="D67" s="18" t="s">
        <v>19</v>
      </c>
      <c r="E67" s="20"/>
      <c r="F67" s="20"/>
      <c r="G67" s="20"/>
      <c r="H67" s="17"/>
      <c r="I67" s="17"/>
      <c r="J67" s="19">
        <v>2.27</v>
      </c>
      <c r="K67" s="29">
        <v>1060.09</v>
      </c>
    </row>
    <row r="68" spans="1:11" ht="24">
      <c r="A68" s="23"/>
      <c r="B68" s="24"/>
      <c r="C68" s="25"/>
      <c r="D68" s="23"/>
      <c r="E68" s="26"/>
      <c r="F68" s="26"/>
      <c r="G68" s="26"/>
      <c r="H68" s="27" t="s">
        <v>28</v>
      </c>
      <c r="I68" s="27" t="s">
        <v>29</v>
      </c>
      <c r="J68" s="28">
        <v>0.24</v>
      </c>
      <c r="K68" s="28">
        <v>112.08</v>
      </c>
    </row>
    <row r="69" spans="1:11" ht="24">
      <c r="A69" s="23"/>
      <c r="B69" s="24"/>
      <c r="C69" s="25"/>
      <c r="D69" s="23"/>
      <c r="E69" s="26"/>
      <c r="F69" s="26"/>
      <c r="G69" s="26"/>
      <c r="H69" s="27" t="s">
        <v>30</v>
      </c>
      <c r="I69" s="27" t="s">
        <v>31</v>
      </c>
      <c r="J69" s="28">
        <v>0.46</v>
      </c>
      <c r="K69" s="28">
        <v>214.82</v>
      </c>
    </row>
    <row r="70" spans="1:11" ht="24">
      <c r="A70" s="23"/>
      <c r="B70" s="24"/>
      <c r="C70" s="25"/>
      <c r="D70" s="23"/>
      <c r="E70" s="26"/>
      <c r="F70" s="26"/>
      <c r="G70" s="26"/>
      <c r="H70" s="27" t="s">
        <v>32</v>
      </c>
      <c r="I70" s="27" t="s">
        <v>33</v>
      </c>
      <c r="J70" s="28">
        <v>0.62</v>
      </c>
      <c r="K70" s="28">
        <v>289.54</v>
      </c>
    </row>
    <row r="71" spans="1:11" ht="24">
      <c r="A71" s="23"/>
      <c r="B71" s="24"/>
      <c r="C71" s="25"/>
      <c r="D71" s="23"/>
      <c r="E71" s="26"/>
      <c r="F71" s="26"/>
      <c r="G71" s="26"/>
      <c r="H71" s="27" t="s">
        <v>34</v>
      </c>
      <c r="I71" s="27" t="s">
        <v>35</v>
      </c>
      <c r="J71" s="28">
        <v>0.22</v>
      </c>
      <c r="K71" s="28">
        <v>102.74</v>
      </c>
    </row>
    <row r="72" spans="1:11" ht="24">
      <c r="A72" s="23"/>
      <c r="B72" s="24"/>
      <c r="C72" s="25"/>
      <c r="D72" s="23"/>
      <c r="E72" s="26"/>
      <c r="F72" s="26"/>
      <c r="G72" s="26"/>
      <c r="H72" s="27" t="s">
        <v>46</v>
      </c>
      <c r="I72" s="27" t="s">
        <v>47</v>
      </c>
      <c r="J72" s="28">
        <v>0.11</v>
      </c>
      <c r="K72" s="28">
        <v>51.37</v>
      </c>
    </row>
    <row r="73" spans="1:11" ht="24">
      <c r="A73" s="23"/>
      <c r="B73" s="24"/>
      <c r="C73" s="25"/>
      <c r="D73" s="23"/>
      <c r="E73" s="26"/>
      <c r="F73" s="26"/>
      <c r="G73" s="26"/>
      <c r="H73" s="27" t="s">
        <v>50</v>
      </c>
      <c r="I73" s="27" t="s">
        <v>51</v>
      </c>
      <c r="J73" s="28">
        <v>0.62</v>
      </c>
      <c r="K73" s="28">
        <v>289.54</v>
      </c>
    </row>
    <row r="74" spans="1:11" ht="12.75">
      <c r="A74" s="9" t="s">
        <v>62</v>
      </c>
      <c r="B74" s="10"/>
      <c r="C74" s="10"/>
      <c r="D74" s="10"/>
      <c r="E74" s="11"/>
      <c r="F74" s="12">
        <v>96</v>
      </c>
      <c r="G74" s="21">
        <v>2224.03</v>
      </c>
      <c r="H74" s="13"/>
      <c r="I74" s="13"/>
      <c r="J74" s="12">
        <v>96</v>
      </c>
      <c r="K74" s="21">
        <v>2224.08</v>
      </c>
    </row>
    <row r="75" spans="1:11" ht="36">
      <c r="A75" s="15">
        <v>9</v>
      </c>
      <c r="B75" s="16" t="s">
        <v>62</v>
      </c>
      <c r="C75" s="17"/>
      <c r="D75" s="18" t="s">
        <v>55</v>
      </c>
      <c r="E75" s="19">
        <v>23.17</v>
      </c>
      <c r="F75" s="19">
        <v>96</v>
      </c>
      <c r="G75" s="29">
        <v>2224.03</v>
      </c>
      <c r="H75" s="17"/>
      <c r="I75" s="17"/>
      <c r="J75" s="19">
        <v>96</v>
      </c>
      <c r="K75" s="29">
        <v>2224.08</v>
      </c>
    </row>
    <row r="76" spans="1:11" ht="24">
      <c r="A76" s="23"/>
      <c r="B76" s="24"/>
      <c r="C76" s="25"/>
      <c r="D76" s="23"/>
      <c r="E76" s="26"/>
      <c r="F76" s="26"/>
      <c r="G76" s="26"/>
      <c r="H76" s="27" t="s">
        <v>28</v>
      </c>
      <c r="I76" s="27" t="s">
        <v>29</v>
      </c>
      <c r="J76" s="28">
        <v>8</v>
      </c>
      <c r="K76" s="28">
        <v>185.34</v>
      </c>
    </row>
    <row r="77" spans="1:11" ht="24">
      <c r="A77" s="23"/>
      <c r="B77" s="24"/>
      <c r="C77" s="25"/>
      <c r="D77" s="23"/>
      <c r="E77" s="26"/>
      <c r="F77" s="26"/>
      <c r="G77" s="26"/>
      <c r="H77" s="27" t="s">
        <v>30</v>
      </c>
      <c r="I77" s="27" t="s">
        <v>31</v>
      </c>
      <c r="J77" s="28">
        <v>8</v>
      </c>
      <c r="K77" s="28">
        <v>185.34</v>
      </c>
    </row>
    <row r="78" spans="1:11" ht="24">
      <c r="A78" s="23"/>
      <c r="B78" s="24"/>
      <c r="C78" s="25"/>
      <c r="D78" s="23"/>
      <c r="E78" s="26"/>
      <c r="F78" s="26"/>
      <c r="G78" s="26"/>
      <c r="H78" s="27" t="s">
        <v>32</v>
      </c>
      <c r="I78" s="27" t="s">
        <v>33</v>
      </c>
      <c r="J78" s="28">
        <v>8</v>
      </c>
      <c r="K78" s="28">
        <v>185.34</v>
      </c>
    </row>
    <row r="79" spans="1:11" ht="24">
      <c r="A79" s="23"/>
      <c r="B79" s="24"/>
      <c r="C79" s="25"/>
      <c r="D79" s="23"/>
      <c r="E79" s="26"/>
      <c r="F79" s="26"/>
      <c r="G79" s="26"/>
      <c r="H79" s="27" t="s">
        <v>34</v>
      </c>
      <c r="I79" s="27" t="s">
        <v>35</v>
      </c>
      <c r="J79" s="28">
        <v>8</v>
      </c>
      <c r="K79" s="28">
        <v>185.34</v>
      </c>
    </row>
    <row r="80" spans="1:11" ht="24">
      <c r="A80" s="23"/>
      <c r="B80" s="24"/>
      <c r="C80" s="25"/>
      <c r="D80" s="23"/>
      <c r="E80" s="26"/>
      <c r="F80" s="26"/>
      <c r="G80" s="26"/>
      <c r="H80" s="27" t="s">
        <v>36</v>
      </c>
      <c r="I80" s="27" t="s">
        <v>37</v>
      </c>
      <c r="J80" s="28">
        <v>8</v>
      </c>
      <c r="K80" s="28">
        <v>185.34</v>
      </c>
    </row>
    <row r="81" spans="1:11" ht="24">
      <c r="A81" s="23"/>
      <c r="B81" s="24"/>
      <c r="C81" s="25"/>
      <c r="D81" s="23"/>
      <c r="E81" s="26"/>
      <c r="F81" s="26"/>
      <c r="G81" s="26"/>
      <c r="H81" s="27" t="s">
        <v>38</v>
      </c>
      <c r="I81" s="27" t="s">
        <v>39</v>
      </c>
      <c r="J81" s="28">
        <v>8</v>
      </c>
      <c r="K81" s="28">
        <v>185.34</v>
      </c>
    </row>
    <row r="82" spans="1:11" ht="24">
      <c r="A82" s="23"/>
      <c r="B82" s="24"/>
      <c r="C82" s="25"/>
      <c r="D82" s="23"/>
      <c r="E82" s="26"/>
      <c r="F82" s="26"/>
      <c r="G82" s="26"/>
      <c r="H82" s="27" t="s">
        <v>40</v>
      </c>
      <c r="I82" s="27" t="s">
        <v>41</v>
      </c>
      <c r="J82" s="28">
        <v>8</v>
      </c>
      <c r="K82" s="28">
        <v>185.34</v>
      </c>
    </row>
    <row r="83" spans="1:11" ht="24">
      <c r="A83" s="23"/>
      <c r="B83" s="24"/>
      <c r="C83" s="25"/>
      <c r="D83" s="23"/>
      <c r="E83" s="26"/>
      <c r="F83" s="26"/>
      <c r="G83" s="26"/>
      <c r="H83" s="27" t="s">
        <v>42</v>
      </c>
      <c r="I83" s="27" t="s">
        <v>43</v>
      </c>
      <c r="J83" s="28">
        <v>8</v>
      </c>
      <c r="K83" s="28">
        <v>185.34</v>
      </c>
    </row>
    <row r="84" spans="1:11" ht="24">
      <c r="A84" s="23"/>
      <c r="B84" s="24"/>
      <c r="C84" s="25"/>
      <c r="D84" s="23"/>
      <c r="E84" s="26"/>
      <c r="F84" s="26"/>
      <c r="G84" s="26"/>
      <c r="H84" s="27" t="s">
        <v>44</v>
      </c>
      <c r="I84" s="27" t="s">
        <v>45</v>
      </c>
      <c r="J84" s="28">
        <v>8</v>
      </c>
      <c r="K84" s="28">
        <v>185.34</v>
      </c>
    </row>
    <row r="85" spans="1:11" ht="24">
      <c r="A85" s="23"/>
      <c r="B85" s="24"/>
      <c r="C85" s="25"/>
      <c r="D85" s="23"/>
      <c r="E85" s="26"/>
      <c r="F85" s="26"/>
      <c r="G85" s="26"/>
      <c r="H85" s="27" t="s">
        <v>46</v>
      </c>
      <c r="I85" s="27" t="s">
        <v>47</v>
      </c>
      <c r="J85" s="28">
        <v>8</v>
      </c>
      <c r="K85" s="28">
        <v>185.34</v>
      </c>
    </row>
    <row r="86" spans="1:11" ht="24">
      <c r="A86" s="23"/>
      <c r="B86" s="24"/>
      <c r="C86" s="25"/>
      <c r="D86" s="23"/>
      <c r="E86" s="26"/>
      <c r="F86" s="26"/>
      <c r="G86" s="26"/>
      <c r="H86" s="27" t="s">
        <v>48</v>
      </c>
      <c r="I86" s="27" t="s">
        <v>49</v>
      </c>
      <c r="J86" s="28">
        <v>8</v>
      </c>
      <c r="K86" s="28">
        <v>185.34</v>
      </c>
    </row>
    <row r="87" spans="1:11" ht="24">
      <c r="A87" s="23"/>
      <c r="B87" s="24"/>
      <c r="C87" s="25"/>
      <c r="D87" s="23"/>
      <c r="E87" s="26"/>
      <c r="F87" s="26"/>
      <c r="G87" s="26"/>
      <c r="H87" s="27" t="s">
        <v>50</v>
      </c>
      <c r="I87" s="27" t="s">
        <v>51</v>
      </c>
      <c r="J87" s="28">
        <v>8</v>
      </c>
      <c r="K87" s="28">
        <v>185.34</v>
      </c>
    </row>
    <row r="88" spans="1:11" ht="12.75">
      <c r="A88" s="9" t="s">
        <v>63</v>
      </c>
      <c r="B88" s="10"/>
      <c r="C88" s="10"/>
      <c r="D88" s="10"/>
      <c r="E88" s="11"/>
      <c r="F88" s="12">
        <v>23.76</v>
      </c>
      <c r="G88" s="21">
        <v>10650.66</v>
      </c>
      <c r="H88" s="13"/>
      <c r="I88" s="13"/>
      <c r="J88" s="12">
        <v>23.76</v>
      </c>
      <c r="K88" s="21">
        <v>10650.6</v>
      </c>
    </row>
    <row r="89" spans="1:11" ht="24">
      <c r="A89" s="15">
        <v>10</v>
      </c>
      <c r="B89" s="16" t="s">
        <v>64</v>
      </c>
      <c r="C89" s="17"/>
      <c r="D89" s="18" t="s">
        <v>27</v>
      </c>
      <c r="E89" s="19">
        <v>448.26</v>
      </c>
      <c r="F89" s="19">
        <v>23.76</v>
      </c>
      <c r="G89" s="29">
        <v>10650.66</v>
      </c>
      <c r="H89" s="17"/>
      <c r="I89" s="17"/>
      <c r="J89" s="19">
        <v>23.76</v>
      </c>
      <c r="K89" s="29">
        <v>10650.6</v>
      </c>
    </row>
    <row r="90" spans="1:11" ht="24">
      <c r="A90" s="23"/>
      <c r="B90" s="24"/>
      <c r="C90" s="25"/>
      <c r="D90" s="23"/>
      <c r="E90" s="26"/>
      <c r="F90" s="26"/>
      <c r="G90" s="26"/>
      <c r="H90" s="27" t="s">
        <v>28</v>
      </c>
      <c r="I90" s="27" t="s">
        <v>29</v>
      </c>
      <c r="J90" s="28">
        <v>1.98</v>
      </c>
      <c r="K90" s="28">
        <v>887.55</v>
      </c>
    </row>
    <row r="91" spans="1:11" ht="24">
      <c r="A91" s="23"/>
      <c r="B91" s="24"/>
      <c r="C91" s="25"/>
      <c r="D91" s="23"/>
      <c r="E91" s="26"/>
      <c r="F91" s="26"/>
      <c r="G91" s="26"/>
      <c r="H91" s="27" t="s">
        <v>30</v>
      </c>
      <c r="I91" s="27" t="s">
        <v>31</v>
      </c>
      <c r="J91" s="28">
        <v>1.98</v>
      </c>
      <c r="K91" s="28">
        <v>887.55</v>
      </c>
    </row>
    <row r="92" spans="1:11" ht="24">
      <c r="A92" s="23"/>
      <c r="B92" s="24"/>
      <c r="C92" s="25"/>
      <c r="D92" s="23"/>
      <c r="E92" s="26"/>
      <c r="F92" s="26"/>
      <c r="G92" s="26"/>
      <c r="H92" s="27" t="s">
        <v>32</v>
      </c>
      <c r="I92" s="27" t="s">
        <v>33</v>
      </c>
      <c r="J92" s="28">
        <v>1.98</v>
      </c>
      <c r="K92" s="28">
        <v>887.55</v>
      </c>
    </row>
    <row r="93" spans="1:11" ht="24">
      <c r="A93" s="23"/>
      <c r="B93" s="24"/>
      <c r="C93" s="25"/>
      <c r="D93" s="23"/>
      <c r="E93" s="26"/>
      <c r="F93" s="26"/>
      <c r="G93" s="26"/>
      <c r="H93" s="27" t="s">
        <v>34</v>
      </c>
      <c r="I93" s="27" t="s">
        <v>35</v>
      </c>
      <c r="J93" s="28">
        <v>1.98</v>
      </c>
      <c r="K93" s="28">
        <v>887.55</v>
      </c>
    </row>
    <row r="94" spans="1:11" ht="24">
      <c r="A94" s="23"/>
      <c r="B94" s="24"/>
      <c r="C94" s="25"/>
      <c r="D94" s="23"/>
      <c r="E94" s="26"/>
      <c r="F94" s="26"/>
      <c r="G94" s="26"/>
      <c r="H94" s="27" t="s">
        <v>36</v>
      </c>
      <c r="I94" s="27" t="s">
        <v>37</v>
      </c>
      <c r="J94" s="28">
        <v>1.98</v>
      </c>
      <c r="K94" s="28">
        <v>887.55</v>
      </c>
    </row>
    <row r="95" spans="1:11" ht="24">
      <c r="A95" s="23"/>
      <c r="B95" s="24"/>
      <c r="C95" s="25"/>
      <c r="D95" s="23"/>
      <c r="E95" s="26"/>
      <c r="F95" s="26"/>
      <c r="G95" s="26"/>
      <c r="H95" s="27" t="s">
        <v>38</v>
      </c>
      <c r="I95" s="27" t="s">
        <v>39</v>
      </c>
      <c r="J95" s="28">
        <v>1.98</v>
      </c>
      <c r="K95" s="28">
        <v>887.55</v>
      </c>
    </row>
    <row r="96" spans="1:11" ht="24">
      <c r="A96" s="23"/>
      <c r="B96" s="24"/>
      <c r="C96" s="25"/>
      <c r="D96" s="23"/>
      <c r="E96" s="26"/>
      <c r="F96" s="26"/>
      <c r="G96" s="26"/>
      <c r="H96" s="27" t="s">
        <v>40</v>
      </c>
      <c r="I96" s="27" t="s">
        <v>41</v>
      </c>
      <c r="J96" s="28">
        <v>1.98</v>
      </c>
      <c r="K96" s="28">
        <v>887.55</v>
      </c>
    </row>
    <row r="97" spans="1:11" ht="24">
      <c r="A97" s="23"/>
      <c r="B97" s="24"/>
      <c r="C97" s="25"/>
      <c r="D97" s="23"/>
      <c r="E97" s="26"/>
      <c r="F97" s="26"/>
      <c r="G97" s="26"/>
      <c r="H97" s="27" t="s">
        <v>42</v>
      </c>
      <c r="I97" s="27" t="s">
        <v>43</v>
      </c>
      <c r="J97" s="28">
        <v>1.98</v>
      </c>
      <c r="K97" s="28">
        <v>887.55</v>
      </c>
    </row>
    <row r="98" spans="1:11" ht="24">
      <c r="A98" s="23"/>
      <c r="B98" s="24"/>
      <c r="C98" s="25"/>
      <c r="D98" s="23"/>
      <c r="E98" s="26"/>
      <c r="F98" s="26"/>
      <c r="G98" s="26"/>
      <c r="H98" s="27" t="s">
        <v>44</v>
      </c>
      <c r="I98" s="27" t="s">
        <v>45</v>
      </c>
      <c r="J98" s="28">
        <v>1.98</v>
      </c>
      <c r="K98" s="28">
        <v>887.55</v>
      </c>
    </row>
    <row r="99" spans="1:11" ht="24">
      <c r="A99" s="23"/>
      <c r="B99" s="24"/>
      <c r="C99" s="25"/>
      <c r="D99" s="23"/>
      <c r="E99" s="26"/>
      <c r="F99" s="26"/>
      <c r="G99" s="26"/>
      <c r="H99" s="27" t="s">
        <v>46</v>
      </c>
      <c r="I99" s="27" t="s">
        <v>47</v>
      </c>
      <c r="J99" s="28">
        <v>1.98</v>
      </c>
      <c r="K99" s="28">
        <v>887.55</v>
      </c>
    </row>
    <row r="100" spans="1:11" ht="24">
      <c r="A100" s="23"/>
      <c r="B100" s="24"/>
      <c r="C100" s="25"/>
      <c r="D100" s="23"/>
      <c r="E100" s="26"/>
      <c r="F100" s="26"/>
      <c r="G100" s="26"/>
      <c r="H100" s="27" t="s">
        <v>48</v>
      </c>
      <c r="I100" s="27" t="s">
        <v>49</v>
      </c>
      <c r="J100" s="28">
        <v>1.98</v>
      </c>
      <c r="K100" s="28">
        <v>887.55</v>
      </c>
    </row>
    <row r="101" spans="1:11" ht="24">
      <c r="A101" s="23"/>
      <c r="B101" s="24"/>
      <c r="C101" s="25"/>
      <c r="D101" s="23"/>
      <c r="E101" s="26"/>
      <c r="F101" s="26"/>
      <c r="G101" s="26"/>
      <c r="H101" s="27" t="s">
        <v>50</v>
      </c>
      <c r="I101" s="27" t="s">
        <v>51</v>
      </c>
      <c r="J101" s="28">
        <v>1.98</v>
      </c>
      <c r="K101" s="28">
        <v>887.55</v>
      </c>
    </row>
    <row r="102" spans="1:11" ht="12.75">
      <c r="A102" s="9" t="s">
        <v>65</v>
      </c>
      <c r="B102" s="10"/>
      <c r="C102" s="10"/>
      <c r="D102" s="10"/>
      <c r="E102" s="11"/>
      <c r="F102" s="21">
        <v>3321.6</v>
      </c>
      <c r="G102" s="21">
        <v>8157.85</v>
      </c>
      <c r="H102" s="13"/>
      <c r="I102" s="13"/>
      <c r="J102" s="21">
        <v>3321.6</v>
      </c>
      <c r="K102" s="21">
        <v>8157.84</v>
      </c>
    </row>
    <row r="103" spans="1:11" ht="36">
      <c r="A103" s="15">
        <v>11</v>
      </c>
      <c r="B103" s="16" t="s">
        <v>66</v>
      </c>
      <c r="C103" s="17"/>
      <c r="D103" s="18" t="s">
        <v>27</v>
      </c>
      <c r="E103" s="19">
        <v>2.46</v>
      </c>
      <c r="F103" s="29">
        <v>3321.6</v>
      </c>
      <c r="G103" s="29">
        <v>8157.85</v>
      </c>
      <c r="H103" s="17"/>
      <c r="I103" s="17"/>
      <c r="J103" s="29">
        <v>3321.6</v>
      </c>
      <c r="K103" s="29">
        <v>8157.84</v>
      </c>
    </row>
    <row r="104" spans="1:11" ht="24">
      <c r="A104" s="23"/>
      <c r="B104" s="24"/>
      <c r="C104" s="25"/>
      <c r="D104" s="23"/>
      <c r="E104" s="26"/>
      <c r="F104" s="26"/>
      <c r="G104" s="26"/>
      <c r="H104" s="27" t="s">
        <v>28</v>
      </c>
      <c r="I104" s="27" t="s">
        <v>29</v>
      </c>
      <c r="J104" s="28">
        <v>276.8</v>
      </c>
      <c r="K104" s="28">
        <v>679.82</v>
      </c>
    </row>
    <row r="105" spans="1:11" ht="24">
      <c r="A105" s="23"/>
      <c r="B105" s="24"/>
      <c r="C105" s="25"/>
      <c r="D105" s="23"/>
      <c r="E105" s="26"/>
      <c r="F105" s="26"/>
      <c r="G105" s="26"/>
      <c r="H105" s="27" t="s">
        <v>30</v>
      </c>
      <c r="I105" s="27" t="s">
        <v>31</v>
      </c>
      <c r="J105" s="28">
        <v>276.8</v>
      </c>
      <c r="K105" s="28">
        <v>679.82</v>
      </c>
    </row>
    <row r="106" spans="1:11" ht="24">
      <c r="A106" s="23"/>
      <c r="B106" s="24"/>
      <c r="C106" s="25"/>
      <c r="D106" s="23"/>
      <c r="E106" s="26"/>
      <c r="F106" s="26"/>
      <c r="G106" s="26"/>
      <c r="H106" s="27" t="s">
        <v>32</v>
      </c>
      <c r="I106" s="27" t="s">
        <v>33</v>
      </c>
      <c r="J106" s="28">
        <v>276.8</v>
      </c>
      <c r="K106" s="28">
        <v>679.82</v>
      </c>
    </row>
    <row r="107" spans="1:11" ht="24">
      <c r="A107" s="23"/>
      <c r="B107" s="24"/>
      <c r="C107" s="25"/>
      <c r="D107" s="23"/>
      <c r="E107" s="26"/>
      <c r="F107" s="26"/>
      <c r="G107" s="26"/>
      <c r="H107" s="27" t="s">
        <v>34</v>
      </c>
      <c r="I107" s="27" t="s">
        <v>35</v>
      </c>
      <c r="J107" s="28">
        <v>276.8</v>
      </c>
      <c r="K107" s="28">
        <v>679.82</v>
      </c>
    </row>
    <row r="108" spans="1:11" ht="24">
      <c r="A108" s="23"/>
      <c r="B108" s="24"/>
      <c r="C108" s="25"/>
      <c r="D108" s="23"/>
      <c r="E108" s="26"/>
      <c r="F108" s="26"/>
      <c r="G108" s="26"/>
      <c r="H108" s="27" t="s">
        <v>36</v>
      </c>
      <c r="I108" s="27" t="s">
        <v>37</v>
      </c>
      <c r="J108" s="28">
        <v>276.8</v>
      </c>
      <c r="K108" s="28">
        <v>679.82</v>
      </c>
    </row>
    <row r="109" spans="1:11" ht="24">
      <c r="A109" s="23"/>
      <c r="B109" s="24"/>
      <c r="C109" s="25"/>
      <c r="D109" s="23"/>
      <c r="E109" s="26"/>
      <c r="F109" s="26"/>
      <c r="G109" s="26"/>
      <c r="H109" s="27" t="s">
        <v>38</v>
      </c>
      <c r="I109" s="27" t="s">
        <v>39</v>
      </c>
      <c r="J109" s="28">
        <v>276.8</v>
      </c>
      <c r="K109" s="28">
        <v>679.82</v>
      </c>
    </row>
    <row r="110" spans="1:11" ht="24">
      <c r="A110" s="23"/>
      <c r="B110" s="24"/>
      <c r="C110" s="25"/>
      <c r="D110" s="23"/>
      <c r="E110" s="26"/>
      <c r="F110" s="26"/>
      <c r="G110" s="26"/>
      <c r="H110" s="27" t="s">
        <v>40</v>
      </c>
      <c r="I110" s="27" t="s">
        <v>41</v>
      </c>
      <c r="J110" s="28">
        <v>276.8</v>
      </c>
      <c r="K110" s="28">
        <v>679.82</v>
      </c>
    </row>
    <row r="111" spans="1:11" ht="24">
      <c r="A111" s="23"/>
      <c r="B111" s="24"/>
      <c r="C111" s="25"/>
      <c r="D111" s="23"/>
      <c r="E111" s="26"/>
      <c r="F111" s="26"/>
      <c r="G111" s="26"/>
      <c r="H111" s="27" t="s">
        <v>42</v>
      </c>
      <c r="I111" s="27" t="s">
        <v>43</v>
      </c>
      <c r="J111" s="28">
        <v>276.8</v>
      </c>
      <c r="K111" s="28">
        <v>679.82</v>
      </c>
    </row>
    <row r="112" spans="1:11" ht="24">
      <c r="A112" s="23"/>
      <c r="B112" s="24"/>
      <c r="C112" s="25"/>
      <c r="D112" s="23"/>
      <c r="E112" s="26"/>
      <c r="F112" s="26"/>
      <c r="G112" s="26"/>
      <c r="H112" s="27" t="s">
        <v>44</v>
      </c>
      <c r="I112" s="27" t="s">
        <v>45</v>
      </c>
      <c r="J112" s="28">
        <v>276.8</v>
      </c>
      <c r="K112" s="28">
        <v>679.82</v>
      </c>
    </row>
    <row r="113" spans="1:11" ht="24">
      <c r="A113" s="23"/>
      <c r="B113" s="24"/>
      <c r="C113" s="25"/>
      <c r="D113" s="23"/>
      <c r="E113" s="26"/>
      <c r="F113" s="26"/>
      <c r="G113" s="26"/>
      <c r="H113" s="27" t="s">
        <v>46</v>
      </c>
      <c r="I113" s="27" t="s">
        <v>47</v>
      </c>
      <c r="J113" s="28">
        <v>276.8</v>
      </c>
      <c r="K113" s="28">
        <v>679.82</v>
      </c>
    </row>
    <row r="114" spans="1:11" ht="24">
      <c r="A114" s="23"/>
      <c r="B114" s="24"/>
      <c r="C114" s="25"/>
      <c r="D114" s="23"/>
      <c r="E114" s="26"/>
      <c r="F114" s="26"/>
      <c r="G114" s="26"/>
      <c r="H114" s="27" t="s">
        <v>48</v>
      </c>
      <c r="I114" s="27" t="s">
        <v>49</v>
      </c>
      <c r="J114" s="28">
        <v>276.8</v>
      </c>
      <c r="K114" s="28">
        <v>679.82</v>
      </c>
    </row>
    <row r="115" spans="1:11" ht="24">
      <c r="A115" s="23"/>
      <c r="B115" s="24"/>
      <c r="C115" s="25"/>
      <c r="D115" s="23"/>
      <c r="E115" s="26"/>
      <c r="F115" s="26"/>
      <c r="G115" s="26"/>
      <c r="H115" s="27" t="s">
        <v>50</v>
      </c>
      <c r="I115" s="27" t="s">
        <v>51</v>
      </c>
      <c r="J115" s="28">
        <v>276.8</v>
      </c>
      <c r="K115" s="28">
        <v>679.82</v>
      </c>
    </row>
    <row r="116" spans="1:11" ht="12.75">
      <c r="A116" s="31" t="s">
        <v>67</v>
      </c>
      <c r="B116" s="31"/>
      <c r="C116" s="32" t="s">
        <v>68</v>
      </c>
      <c r="D116" s="32" t="s">
        <v>68</v>
      </c>
      <c r="E116" s="32" t="s">
        <v>68</v>
      </c>
      <c r="F116" s="33"/>
      <c r="G116" s="33">
        <v>58869.15</v>
      </c>
      <c r="H116" s="32" t="s">
        <v>68</v>
      </c>
      <c r="I116" s="32" t="s">
        <v>68</v>
      </c>
      <c r="J116" s="33"/>
      <c r="K116" s="33">
        <v>58825.69</v>
      </c>
    </row>
    <row r="118" spans="3:10" ht="15">
      <c r="C118" s="358" t="s">
        <v>74</v>
      </c>
      <c r="D118" s="359"/>
      <c r="E118" s="359"/>
      <c r="F118" s="360"/>
      <c r="G118" s="34">
        <v>83571.49</v>
      </c>
      <c r="J118" s="35"/>
    </row>
    <row r="119" spans="3:8" ht="15">
      <c r="C119" s="361" t="s">
        <v>69</v>
      </c>
      <c r="D119" s="362"/>
      <c r="E119" s="362"/>
      <c r="F119" s="363"/>
      <c r="G119" s="34">
        <v>55373.15</v>
      </c>
      <c r="H119" s="36"/>
    </row>
    <row r="120" spans="3:10" ht="15">
      <c r="C120" s="361" t="s">
        <v>70</v>
      </c>
      <c r="D120" s="362"/>
      <c r="E120" s="362"/>
      <c r="F120" s="363"/>
      <c r="G120" s="34">
        <v>24701.91</v>
      </c>
      <c r="J120" s="37"/>
    </row>
    <row r="121" spans="3:7" ht="15">
      <c r="C121" s="361" t="s">
        <v>71</v>
      </c>
      <c r="D121" s="362"/>
      <c r="E121" s="362"/>
      <c r="F121" s="363"/>
      <c r="G121" s="34">
        <f>G119-G120</f>
        <v>30671.24</v>
      </c>
    </row>
    <row r="122" spans="3:10" ht="15">
      <c r="C122" s="352" t="s">
        <v>72</v>
      </c>
      <c r="D122" s="353"/>
      <c r="E122" s="353"/>
      <c r="F122" s="354"/>
      <c r="G122" s="34">
        <f>G119-G118</f>
        <v>-28198.340000000004</v>
      </c>
      <c r="J122" s="37"/>
    </row>
    <row r="123" spans="3:7" ht="15">
      <c r="C123" s="355" t="s">
        <v>75</v>
      </c>
      <c r="D123" s="356"/>
      <c r="E123" s="356"/>
      <c r="F123" s="357"/>
      <c r="G123" s="38">
        <f>K116</f>
        <v>58825.69</v>
      </c>
    </row>
    <row r="124" spans="3:10" ht="15">
      <c r="C124" s="355" t="s">
        <v>76</v>
      </c>
      <c r="D124" s="350"/>
      <c r="E124" s="350"/>
      <c r="F124" s="351"/>
      <c r="G124" s="38">
        <f>G121-G123</f>
        <v>-28154.45</v>
      </c>
      <c r="J124" s="37"/>
    </row>
    <row r="126" spans="3:7" ht="12.75">
      <c r="C126" s="347" t="s">
        <v>73</v>
      </c>
      <c r="D126" s="348"/>
      <c r="E126" s="348"/>
      <c r="F126" s="348"/>
      <c r="G126" s="39">
        <v>-23.590000000003783</v>
      </c>
    </row>
    <row r="127" spans="3:7" ht="12.75">
      <c r="C127" s="40"/>
      <c r="D127" s="40"/>
      <c r="E127" s="40"/>
      <c r="F127" s="40"/>
      <c r="G127" s="40"/>
    </row>
    <row r="128" spans="3:7" ht="12.75">
      <c r="C128" s="347" t="s">
        <v>77</v>
      </c>
      <c r="D128" s="348"/>
      <c r="E128" s="348"/>
      <c r="F128" s="348"/>
      <c r="G128" s="39">
        <f>G124+G126</f>
        <v>-28178.040000000005</v>
      </c>
    </row>
  </sheetData>
  <mergeCells count="14">
    <mergeCell ref="A8:A9"/>
    <mergeCell ref="B8:B9"/>
    <mergeCell ref="C8:C9"/>
    <mergeCell ref="D8:D9"/>
    <mergeCell ref="C128:F128"/>
    <mergeCell ref="A45:F45"/>
    <mergeCell ref="C122:F122"/>
    <mergeCell ref="C123:F123"/>
    <mergeCell ref="C124:F124"/>
    <mergeCell ref="C126:F126"/>
    <mergeCell ref="C118:F118"/>
    <mergeCell ref="C119:F119"/>
    <mergeCell ref="C120:F120"/>
    <mergeCell ref="C121:F121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7"/>
  <sheetViews>
    <sheetView workbookViewId="0" topLeftCell="A133">
      <selection activeCell="C140" sqref="C140:G158"/>
    </sheetView>
  </sheetViews>
  <sheetFormatPr defaultColWidth="9.00390625" defaultRowHeight="12.75"/>
  <cols>
    <col min="2" max="2" width="27.625" style="0" customWidth="1"/>
    <col min="7" max="7" width="11.375" style="0" customWidth="1"/>
    <col min="11" max="11" width="10.125" style="0" customWidth="1"/>
  </cols>
  <sheetData>
    <row r="1" spans="1:11" ht="12.75">
      <c r="A1" s="4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4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2.75">
      <c r="A4" s="4" t="s">
        <v>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2.75">
      <c r="A5" s="4" t="s">
        <v>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</row>
    <row r="6" spans="1:11" ht="12.75">
      <c r="A6" s="4" t="s">
        <v>299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1:11" ht="12.75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</row>
    <row r="8" spans="1:11" ht="12.75">
      <c r="A8" s="224" t="s">
        <v>5</v>
      </c>
      <c r="B8" s="224" t="s">
        <v>6</v>
      </c>
      <c r="C8" s="225" t="s">
        <v>7</v>
      </c>
      <c r="D8" s="224" t="s">
        <v>8</v>
      </c>
      <c r="E8" s="2" t="s">
        <v>9</v>
      </c>
      <c r="F8" s="3"/>
      <c r="G8" s="288"/>
      <c r="H8" s="2" t="s">
        <v>10</v>
      </c>
      <c r="I8" s="3"/>
      <c r="J8" s="3"/>
      <c r="K8" s="288"/>
    </row>
    <row r="9" spans="1:11" ht="22.5">
      <c r="A9" s="224"/>
      <c r="B9" s="224"/>
      <c r="C9" s="225"/>
      <c r="D9" s="224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89">
        <v>1</v>
      </c>
      <c r="B10" s="289">
        <v>2</v>
      </c>
      <c r="C10" s="289">
        <v>3</v>
      </c>
      <c r="D10" s="289">
        <v>4</v>
      </c>
      <c r="E10" s="289">
        <v>5</v>
      </c>
      <c r="F10" s="289">
        <v>6</v>
      </c>
      <c r="G10" s="289">
        <v>7</v>
      </c>
      <c r="H10" s="289">
        <v>8</v>
      </c>
      <c r="I10" s="289">
        <v>9</v>
      </c>
      <c r="J10" s="289">
        <v>11</v>
      </c>
      <c r="K10" s="289">
        <v>12</v>
      </c>
    </row>
    <row r="11" spans="1:11" ht="12.75">
      <c r="A11" s="290" t="s">
        <v>16</v>
      </c>
      <c r="B11" s="291"/>
      <c r="C11" s="291"/>
      <c r="D11" s="291"/>
      <c r="E11" s="292"/>
      <c r="F11" s="293"/>
      <c r="G11" s="293">
        <v>471.8</v>
      </c>
      <c r="H11" s="294"/>
      <c r="I11" s="294"/>
      <c r="J11" s="295"/>
      <c r="K11" s="295"/>
    </row>
    <row r="12" spans="1:11" ht="12.75">
      <c r="A12" s="296">
        <v>1</v>
      </c>
      <c r="B12" s="297" t="s">
        <v>300</v>
      </c>
      <c r="C12" s="298">
        <v>64</v>
      </c>
      <c r="D12" s="299" t="s">
        <v>55</v>
      </c>
      <c r="E12" s="300">
        <v>235.9</v>
      </c>
      <c r="F12" s="300">
        <v>2</v>
      </c>
      <c r="G12" s="300">
        <v>471.8</v>
      </c>
      <c r="H12" s="301"/>
      <c r="I12" s="301"/>
      <c r="J12" s="302"/>
      <c r="K12" s="302"/>
    </row>
    <row r="13" spans="1:11" ht="12.75">
      <c r="A13" s="290" t="s">
        <v>20</v>
      </c>
      <c r="B13" s="291"/>
      <c r="C13" s="291"/>
      <c r="D13" s="291"/>
      <c r="E13" s="292"/>
      <c r="F13" s="303"/>
      <c r="G13" s="303">
        <v>34920.32</v>
      </c>
      <c r="H13" s="294"/>
      <c r="I13" s="294"/>
      <c r="J13" s="303"/>
      <c r="K13" s="303">
        <v>26347.98</v>
      </c>
    </row>
    <row r="14" spans="1:11" ht="24">
      <c r="A14" s="296">
        <v>2</v>
      </c>
      <c r="B14" s="297" t="s">
        <v>21</v>
      </c>
      <c r="C14" s="298">
        <v>75</v>
      </c>
      <c r="D14" s="299" t="s">
        <v>22</v>
      </c>
      <c r="E14" s="300">
        <v>5.16</v>
      </c>
      <c r="F14" s="300">
        <v>788</v>
      </c>
      <c r="G14" s="304">
        <v>4066.08</v>
      </c>
      <c r="H14" s="301"/>
      <c r="I14" s="301"/>
      <c r="J14" s="300">
        <v>788</v>
      </c>
      <c r="K14" s="304">
        <v>4066.08</v>
      </c>
    </row>
    <row r="15" spans="1:11" ht="24">
      <c r="A15" s="305"/>
      <c r="B15" s="306"/>
      <c r="C15" s="307"/>
      <c r="D15" s="305"/>
      <c r="E15" s="308"/>
      <c r="F15" s="308"/>
      <c r="G15" s="308"/>
      <c r="H15" s="309" t="s">
        <v>23</v>
      </c>
      <c r="I15" s="309" t="s">
        <v>301</v>
      </c>
      <c r="J15" s="310">
        <v>788</v>
      </c>
      <c r="K15" s="311">
        <v>4066.08</v>
      </c>
    </row>
    <row r="16" spans="1:11" ht="24">
      <c r="A16" s="296">
        <v>3</v>
      </c>
      <c r="B16" s="297" t="s">
        <v>302</v>
      </c>
      <c r="C16" s="298">
        <v>39</v>
      </c>
      <c r="D16" s="299" t="s">
        <v>55</v>
      </c>
      <c r="E16" s="304">
        <v>3833.38</v>
      </c>
      <c r="F16" s="300">
        <v>1</v>
      </c>
      <c r="G16" s="304">
        <v>3833.38</v>
      </c>
      <c r="H16" s="301"/>
      <c r="I16" s="301"/>
      <c r="J16" s="300">
        <v>1</v>
      </c>
      <c r="K16" s="304">
        <v>3833.38</v>
      </c>
    </row>
    <row r="17" spans="1:11" ht="24">
      <c r="A17" s="305"/>
      <c r="B17" s="306"/>
      <c r="C17" s="307"/>
      <c r="D17" s="305"/>
      <c r="E17" s="308"/>
      <c r="F17" s="308"/>
      <c r="G17" s="308"/>
      <c r="H17" s="309" t="s">
        <v>303</v>
      </c>
      <c r="I17" s="309" t="s">
        <v>304</v>
      </c>
      <c r="J17" s="310">
        <v>1</v>
      </c>
      <c r="K17" s="311">
        <v>3833.38</v>
      </c>
    </row>
    <row r="18" spans="1:11" ht="12.75">
      <c r="A18" s="296">
        <v>4</v>
      </c>
      <c r="B18" s="297" t="s">
        <v>25</v>
      </c>
      <c r="C18" s="298">
        <v>16</v>
      </c>
      <c r="D18" s="299" t="s">
        <v>22</v>
      </c>
      <c r="E18" s="300">
        <v>28.7</v>
      </c>
      <c r="F18" s="300">
        <v>24</v>
      </c>
      <c r="G18" s="300">
        <v>688.8</v>
      </c>
      <c r="H18" s="301"/>
      <c r="I18" s="301"/>
      <c r="J18" s="300">
        <v>10</v>
      </c>
      <c r="K18" s="300">
        <v>287</v>
      </c>
    </row>
    <row r="19" spans="1:11" ht="24">
      <c r="A19" s="305"/>
      <c r="B19" s="306"/>
      <c r="C19" s="307"/>
      <c r="D19" s="305"/>
      <c r="E19" s="308"/>
      <c r="F19" s="308"/>
      <c r="G19" s="308"/>
      <c r="H19" s="309" t="s">
        <v>173</v>
      </c>
      <c r="I19" s="309" t="s">
        <v>305</v>
      </c>
      <c r="J19" s="310">
        <v>10</v>
      </c>
      <c r="K19" s="310">
        <v>287</v>
      </c>
    </row>
    <row r="20" spans="1:11" ht="12.75">
      <c r="A20" s="296">
        <v>5</v>
      </c>
      <c r="B20" s="297" t="s">
        <v>131</v>
      </c>
      <c r="C20" s="301" t="s">
        <v>132</v>
      </c>
      <c r="D20" s="299" t="s">
        <v>133</v>
      </c>
      <c r="E20" s="300">
        <v>156.18</v>
      </c>
      <c r="F20" s="300">
        <v>16</v>
      </c>
      <c r="G20" s="304">
        <v>2498.88</v>
      </c>
      <c r="H20" s="301"/>
      <c r="I20" s="301"/>
      <c r="J20" s="300">
        <v>20</v>
      </c>
      <c r="K20" s="304">
        <v>3123.6</v>
      </c>
    </row>
    <row r="21" spans="1:11" ht="24">
      <c r="A21" s="305"/>
      <c r="B21" s="306"/>
      <c r="C21" s="307"/>
      <c r="D21" s="305"/>
      <c r="E21" s="308"/>
      <c r="F21" s="308"/>
      <c r="G21" s="308"/>
      <c r="H21" s="309" t="s">
        <v>30</v>
      </c>
      <c r="I21" s="309" t="s">
        <v>306</v>
      </c>
      <c r="J21" s="310">
        <v>2</v>
      </c>
      <c r="K21" s="310">
        <v>312.36</v>
      </c>
    </row>
    <row r="22" spans="1:11" ht="24">
      <c r="A22" s="305"/>
      <c r="B22" s="306"/>
      <c r="C22" s="307"/>
      <c r="D22" s="305"/>
      <c r="E22" s="308"/>
      <c r="F22" s="308"/>
      <c r="G22" s="308"/>
      <c r="H22" s="309" t="s">
        <v>307</v>
      </c>
      <c r="I22" s="309" t="s">
        <v>304</v>
      </c>
      <c r="J22" s="310">
        <v>12</v>
      </c>
      <c r="K22" s="311">
        <v>1874.16</v>
      </c>
    </row>
    <row r="23" spans="1:11" ht="24">
      <c r="A23" s="305"/>
      <c r="B23" s="306"/>
      <c r="C23" s="307"/>
      <c r="D23" s="305"/>
      <c r="E23" s="308"/>
      <c r="F23" s="308"/>
      <c r="G23" s="308"/>
      <c r="H23" s="309" t="s">
        <v>285</v>
      </c>
      <c r="I23" s="309" t="s">
        <v>305</v>
      </c>
      <c r="J23" s="310">
        <v>6</v>
      </c>
      <c r="K23" s="310">
        <v>937.08</v>
      </c>
    </row>
    <row r="24" spans="1:11" ht="24">
      <c r="A24" s="296">
        <v>6</v>
      </c>
      <c r="B24" s="297" t="s">
        <v>26</v>
      </c>
      <c r="C24" s="301"/>
      <c r="D24" s="299" t="s">
        <v>27</v>
      </c>
      <c r="E24" s="300">
        <v>0.28</v>
      </c>
      <c r="F24" s="304">
        <v>15109.2</v>
      </c>
      <c r="G24" s="304">
        <v>4230.58</v>
      </c>
      <c r="H24" s="301"/>
      <c r="I24" s="301"/>
      <c r="J24" s="304">
        <v>15109.2</v>
      </c>
      <c r="K24" s="304">
        <v>4230.6</v>
      </c>
    </row>
    <row r="25" spans="1:11" ht="24">
      <c r="A25" s="305"/>
      <c r="B25" s="306"/>
      <c r="C25" s="307"/>
      <c r="D25" s="305"/>
      <c r="E25" s="308"/>
      <c r="F25" s="308"/>
      <c r="G25" s="308"/>
      <c r="H25" s="309" t="s">
        <v>28</v>
      </c>
      <c r="I25" s="309" t="s">
        <v>308</v>
      </c>
      <c r="J25" s="311">
        <v>1259.1</v>
      </c>
      <c r="K25" s="310">
        <v>352.55</v>
      </c>
    </row>
    <row r="26" spans="1:11" ht="24">
      <c r="A26" s="305"/>
      <c r="B26" s="306"/>
      <c r="C26" s="307"/>
      <c r="D26" s="305"/>
      <c r="E26" s="308"/>
      <c r="F26" s="308"/>
      <c r="G26" s="308"/>
      <c r="H26" s="309" t="s">
        <v>30</v>
      </c>
      <c r="I26" s="309" t="s">
        <v>309</v>
      </c>
      <c r="J26" s="311">
        <v>1259.1</v>
      </c>
      <c r="K26" s="310">
        <v>352.55</v>
      </c>
    </row>
    <row r="27" spans="1:11" ht="24">
      <c r="A27" s="305"/>
      <c r="B27" s="306"/>
      <c r="C27" s="307"/>
      <c r="D27" s="305"/>
      <c r="E27" s="308"/>
      <c r="F27" s="308"/>
      <c r="G27" s="308"/>
      <c r="H27" s="309" t="s">
        <v>32</v>
      </c>
      <c r="I27" s="309" t="s">
        <v>310</v>
      </c>
      <c r="J27" s="311">
        <v>1259.1</v>
      </c>
      <c r="K27" s="310">
        <v>352.55</v>
      </c>
    </row>
    <row r="28" spans="1:11" ht="24">
      <c r="A28" s="305"/>
      <c r="B28" s="306"/>
      <c r="C28" s="307"/>
      <c r="D28" s="305"/>
      <c r="E28" s="308"/>
      <c r="F28" s="308"/>
      <c r="G28" s="308"/>
      <c r="H28" s="309" t="s">
        <v>34</v>
      </c>
      <c r="I28" s="309" t="s">
        <v>311</v>
      </c>
      <c r="J28" s="311">
        <v>1259.1</v>
      </c>
      <c r="K28" s="310">
        <v>352.55</v>
      </c>
    </row>
    <row r="29" spans="1:11" ht="24">
      <c r="A29" s="305"/>
      <c r="B29" s="306"/>
      <c r="C29" s="307"/>
      <c r="D29" s="305"/>
      <c r="E29" s="308"/>
      <c r="F29" s="308"/>
      <c r="G29" s="308"/>
      <c r="H29" s="309" t="s">
        <v>36</v>
      </c>
      <c r="I29" s="309" t="s">
        <v>312</v>
      </c>
      <c r="J29" s="311">
        <v>1259.1</v>
      </c>
      <c r="K29" s="310">
        <v>352.55</v>
      </c>
    </row>
    <row r="30" spans="1:11" ht="24">
      <c r="A30" s="305"/>
      <c r="B30" s="306"/>
      <c r="C30" s="307"/>
      <c r="D30" s="305"/>
      <c r="E30" s="308"/>
      <c r="F30" s="308"/>
      <c r="G30" s="308"/>
      <c r="H30" s="309" t="s">
        <v>38</v>
      </c>
      <c r="I30" s="309" t="s">
        <v>313</v>
      </c>
      <c r="J30" s="311">
        <v>1259.1</v>
      </c>
      <c r="K30" s="310">
        <v>352.55</v>
      </c>
    </row>
    <row r="31" spans="1:11" ht="24">
      <c r="A31" s="305"/>
      <c r="B31" s="306"/>
      <c r="C31" s="307"/>
      <c r="D31" s="305"/>
      <c r="E31" s="308"/>
      <c r="F31" s="308"/>
      <c r="G31" s="308"/>
      <c r="H31" s="309" t="s">
        <v>40</v>
      </c>
      <c r="I31" s="309" t="s">
        <v>314</v>
      </c>
      <c r="J31" s="311">
        <v>1259.1</v>
      </c>
      <c r="K31" s="310">
        <v>352.55</v>
      </c>
    </row>
    <row r="32" spans="1:11" ht="24">
      <c r="A32" s="305"/>
      <c r="B32" s="306"/>
      <c r="C32" s="307"/>
      <c r="D32" s="305"/>
      <c r="E32" s="308"/>
      <c r="F32" s="308"/>
      <c r="G32" s="308"/>
      <c r="H32" s="309" t="s">
        <v>42</v>
      </c>
      <c r="I32" s="309" t="s">
        <v>315</v>
      </c>
      <c r="J32" s="311">
        <v>1259.1</v>
      </c>
      <c r="K32" s="310">
        <v>352.55</v>
      </c>
    </row>
    <row r="33" spans="1:11" ht="24">
      <c r="A33" s="305"/>
      <c r="B33" s="306"/>
      <c r="C33" s="307"/>
      <c r="D33" s="305"/>
      <c r="E33" s="308"/>
      <c r="F33" s="308"/>
      <c r="G33" s="308"/>
      <c r="H33" s="309" t="s">
        <v>44</v>
      </c>
      <c r="I33" s="309" t="s">
        <v>316</v>
      </c>
      <c r="J33" s="311">
        <v>1259.1</v>
      </c>
      <c r="K33" s="310">
        <v>352.55</v>
      </c>
    </row>
    <row r="34" spans="1:11" ht="24">
      <c r="A34" s="305"/>
      <c r="B34" s="306"/>
      <c r="C34" s="307"/>
      <c r="D34" s="305"/>
      <c r="E34" s="308"/>
      <c r="F34" s="308"/>
      <c r="G34" s="308"/>
      <c r="H34" s="309" t="s">
        <v>46</v>
      </c>
      <c r="I34" s="309" t="s">
        <v>317</v>
      </c>
      <c r="J34" s="311">
        <v>1259.1</v>
      </c>
      <c r="K34" s="310">
        <v>352.55</v>
      </c>
    </row>
    <row r="35" spans="1:11" ht="24">
      <c r="A35" s="305"/>
      <c r="B35" s="306"/>
      <c r="C35" s="307"/>
      <c r="D35" s="305"/>
      <c r="E35" s="308"/>
      <c r="F35" s="308"/>
      <c r="G35" s="308"/>
      <c r="H35" s="309" t="s">
        <v>48</v>
      </c>
      <c r="I35" s="309" t="s">
        <v>318</v>
      </c>
      <c r="J35" s="311">
        <v>1259.1</v>
      </c>
      <c r="K35" s="310">
        <v>352.55</v>
      </c>
    </row>
    <row r="36" spans="1:11" ht="24">
      <c r="A36" s="305"/>
      <c r="B36" s="306"/>
      <c r="C36" s="307"/>
      <c r="D36" s="305"/>
      <c r="E36" s="308"/>
      <c r="F36" s="308"/>
      <c r="G36" s="308"/>
      <c r="H36" s="309" t="s">
        <v>50</v>
      </c>
      <c r="I36" s="309" t="s">
        <v>319</v>
      </c>
      <c r="J36" s="311">
        <v>1259.1</v>
      </c>
      <c r="K36" s="310">
        <v>352.55</v>
      </c>
    </row>
    <row r="37" spans="1:11" ht="24">
      <c r="A37" s="296">
        <v>7</v>
      </c>
      <c r="B37" s="297" t="s">
        <v>52</v>
      </c>
      <c r="C37" s="301" t="s">
        <v>53</v>
      </c>
      <c r="D37" s="299" t="s">
        <v>27</v>
      </c>
      <c r="E37" s="300">
        <v>1.16</v>
      </c>
      <c r="F37" s="304">
        <v>7380</v>
      </c>
      <c r="G37" s="304">
        <v>8560.8</v>
      </c>
      <c r="H37" s="301"/>
      <c r="I37" s="301"/>
      <c r="J37" s="304">
        <v>6765</v>
      </c>
      <c r="K37" s="304">
        <v>7847.4</v>
      </c>
    </row>
    <row r="38" spans="1:11" ht="24">
      <c r="A38" s="305"/>
      <c r="B38" s="306"/>
      <c r="C38" s="307"/>
      <c r="D38" s="305"/>
      <c r="E38" s="308"/>
      <c r="F38" s="308"/>
      <c r="G38" s="308"/>
      <c r="H38" s="309" t="s">
        <v>28</v>
      </c>
      <c r="I38" s="309" t="s">
        <v>308</v>
      </c>
      <c r="J38" s="310">
        <v>615</v>
      </c>
      <c r="K38" s="310">
        <v>713.4</v>
      </c>
    </row>
    <row r="39" spans="1:11" ht="24">
      <c r="A39" s="305"/>
      <c r="B39" s="306"/>
      <c r="C39" s="307"/>
      <c r="D39" s="305"/>
      <c r="E39" s="308"/>
      <c r="F39" s="308"/>
      <c r="G39" s="308"/>
      <c r="H39" s="309" t="s">
        <v>30</v>
      </c>
      <c r="I39" s="309" t="s">
        <v>309</v>
      </c>
      <c r="J39" s="310">
        <v>615</v>
      </c>
      <c r="K39" s="310">
        <v>713.4</v>
      </c>
    </row>
    <row r="40" spans="1:11" ht="24">
      <c r="A40" s="305"/>
      <c r="B40" s="306"/>
      <c r="C40" s="307"/>
      <c r="D40" s="305"/>
      <c r="E40" s="308"/>
      <c r="F40" s="308"/>
      <c r="G40" s="308"/>
      <c r="H40" s="309" t="s">
        <v>32</v>
      </c>
      <c r="I40" s="309" t="s">
        <v>310</v>
      </c>
      <c r="J40" s="310">
        <v>615</v>
      </c>
      <c r="K40" s="310">
        <v>713.4</v>
      </c>
    </row>
    <row r="41" spans="1:11" ht="24">
      <c r="A41" s="305"/>
      <c r="B41" s="306"/>
      <c r="C41" s="307"/>
      <c r="D41" s="305"/>
      <c r="E41" s="308"/>
      <c r="F41" s="308"/>
      <c r="G41" s="308"/>
      <c r="H41" s="309" t="s">
        <v>34</v>
      </c>
      <c r="I41" s="309" t="s">
        <v>311</v>
      </c>
      <c r="J41" s="310">
        <v>615</v>
      </c>
      <c r="K41" s="310">
        <v>713.4</v>
      </c>
    </row>
    <row r="42" spans="1:11" ht="24">
      <c r="A42" s="305"/>
      <c r="B42" s="306"/>
      <c r="C42" s="307"/>
      <c r="D42" s="305"/>
      <c r="E42" s="308"/>
      <c r="F42" s="308"/>
      <c r="G42" s="308"/>
      <c r="H42" s="309" t="s">
        <v>36</v>
      </c>
      <c r="I42" s="309" t="s">
        <v>312</v>
      </c>
      <c r="J42" s="310">
        <v>615</v>
      </c>
      <c r="K42" s="310">
        <v>713.4</v>
      </c>
    </row>
    <row r="43" spans="1:11" ht="24">
      <c r="A43" s="305"/>
      <c r="B43" s="306"/>
      <c r="C43" s="307"/>
      <c r="D43" s="305"/>
      <c r="E43" s="308"/>
      <c r="F43" s="308"/>
      <c r="G43" s="308"/>
      <c r="H43" s="309" t="s">
        <v>40</v>
      </c>
      <c r="I43" s="309" t="s">
        <v>314</v>
      </c>
      <c r="J43" s="310">
        <v>615</v>
      </c>
      <c r="K43" s="310">
        <v>713.4</v>
      </c>
    </row>
    <row r="44" spans="1:11" ht="24">
      <c r="A44" s="305"/>
      <c r="B44" s="306"/>
      <c r="C44" s="307"/>
      <c r="D44" s="305"/>
      <c r="E44" s="308"/>
      <c r="F44" s="308"/>
      <c r="G44" s="308"/>
      <c r="H44" s="309" t="s">
        <v>42</v>
      </c>
      <c r="I44" s="309" t="s">
        <v>315</v>
      </c>
      <c r="J44" s="310">
        <v>615</v>
      </c>
      <c r="K44" s="310">
        <v>713.4</v>
      </c>
    </row>
    <row r="45" spans="1:11" ht="24">
      <c r="A45" s="305"/>
      <c r="B45" s="306"/>
      <c r="C45" s="307"/>
      <c r="D45" s="305"/>
      <c r="E45" s="308"/>
      <c r="F45" s="308"/>
      <c r="G45" s="308"/>
      <c r="H45" s="309" t="s">
        <v>44</v>
      </c>
      <c r="I45" s="309" t="s">
        <v>316</v>
      </c>
      <c r="J45" s="310">
        <v>615</v>
      </c>
      <c r="K45" s="310">
        <v>713.4</v>
      </c>
    </row>
    <row r="46" spans="1:11" ht="24">
      <c r="A46" s="305"/>
      <c r="B46" s="306"/>
      <c r="C46" s="307"/>
      <c r="D46" s="305"/>
      <c r="E46" s="308"/>
      <c r="F46" s="308"/>
      <c r="G46" s="308"/>
      <c r="H46" s="309" t="s">
        <v>46</v>
      </c>
      <c r="I46" s="309" t="s">
        <v>317</v>
      </c>
      <c r="J46" s="310">
        <v>615</v>
      </c>
      <c r="K46" s="310">
        <v>713.4</v>
      </c>
    </row>
    <row r="47" spans="1:11" ht="24">
      <c r="A47" s="305"/>
      <c r="B47" s="306"/>
      <c r="C47" s="307"/>
      <c r="D47" s="305"/>
      <c r="E47" s="308"/>
      <c r="F47" s="308"/>
      <c r="G47" s="308"/>
      <c r="H47" s="309" t="s">
        <v>48</v>
      </c>
      <c r="I47" s="309" t="s">
        <v>318</v>
      </c>
      <c r="J47" s="310">
        <v>615</v>
      </c>
      <c r="K47" s="310">
        <v>713.4</v>
      </c>
    </row>
    <row r="48" spans="1:11" ht="24">
      <c r="A48" s="305"/>
      <c r="B48" s="306"/>
      <c r="C48" s="307"/>
      <c r="D48" s="305"/>
      <c r="E48" s="308"/>
      <c r="F48" s="308"/>
      <c r="G48" s="308"/>
      <c r="H48" s="309" t="s">
        <v>50</v>
      </c>
      <c r="I48" s="309" t="s">
        <v>319</v>
      </c>
      <c r="J48" s="310">
        <v>615</v>
      </c>
      <c r="K48" s="310">
        <v>713.4</v>
      </c>
    </row>
    <row r="49" spans="1:11" ht="24">
      <c r="A49" s="296">
        <v>8</v>
      </c>
      <c r="B49" s="297" t="s">
        <v>54</v>
      </c>
      <c r="C49" s="298">
        <v>72</v>
      </c>
      <c r="D49" s="299" t="s">
        <v>55</v>
      </c>
      <c r="E49" s="304">
        <v>1916</v>
      </c>
      <c r="F49" s="300">
        <v>1</v>
      </c>
      <c r="G49" s="304">
        <v>1916</v>
      </c>
      <c r="H49" s="301"/>
      <c r="I49" s="301"/>
      <c r="J49" s="300">
        <v>1</v>
      </c>
      <c r="K49" s="304">
        <v>1916</v>
      </c>
    </row>
    <row r="50" spans="1:11" ht="24">
      <c r="A50" s="305"/>
      <c r="B50" s="306"/>
      <c r="C50" s="307"/>
      <c r="D50" s="305"/>
      <c r="E50" s="308"/>
      <c r="F50" s="308"/>
      <c r="G50" s="308"/>
      <c r="H50" s="309" t="s">
        <v>23</v>
      </c>
      <c r="I50" s="309" t="s">
        <v>301</v>
      </c>
      <c r="J50" s="310">
        <v>1</v>
      </c>
      <c r="K50" s="311">
        <v>1916</v>
      </c>
    </row>
    <row r="51" spans="1:11" ht="24">
      <c r="A51" s="296">
        <v>9</v>
      </c>
      <c r="B51" s="297" t="s">
        <v>128</v>
      </c>
      <c r="C51" s="298">
        <v>141</v>
      </c>
      <c r="D51" s="299" t="s">
        <v>55</v>
      </c>
      <c r="E51" s="300">
        <v>718</v>
      </c>
      <c r="F51" s="300">
        <v>1</v>
      </c>
      <c r="G51" s="300">
        <v>718</v>
      </c>
      <c r="H51" s="301"/>
      <c r="I51" s="301"/>
      <c r="J51" s="302"/>
      <c r="K51" s="302"/>
    </row>
    <row r="52" spans="1:11" ht="36">
      <c r="A52" s="296">
        <v>10</v>
      </c>
      <c r="B52" s="297" t="s">
        <v>130</v>
      </c>
      <c r="C52" s="298">
        <v>142</v>
      </c>
      <c r="D52" s="299" t="s">
        <v>55</v>
      </c>
      <c r="E52" s="300">
        <v>311.4</v>
      </c>
      <c r="F52" s="300">
        <v>27</v>
      </c>
      <c r="G52" s="304">
        <v>8407.8</v>
      </c>
      <c r="H52" s="301"/>
      <c r="I52" s="301"/>
      <c r="J52" s="302"/>
      <c r="K52" s="302"/>
    </row>
    <row r="53" spans="1:11" ht="12.75">
      <c r="A53" s="296">
        <v>11</v>
      </c>
      <c r="B53" s="297" t="s">
        <v>188</v>
      </c>
      <c r="C53" s="298">
        <v>33</v>
      </c>
      <c r="D53" s="299" t="s">
        <v>55</v>
      </c>
      <c r="E53" s="302"/>
      <c r="F53" s="302"/>
      <c r="G53" s="302"/>
      <c r="H53" s="301"/>
      <c r="I53" s="301"/>
      <c r="J53" s="300">
        <v>4</v>
      </c>
      <c r="K53" s="304">
        <v>1043.92</v>
      </c>
    </row>
    <row r="54" spans="1:11" ht="24">
      <c r="A54" s="305"/>
      <c r="B54" s="306"/>
      <c r="C54" s="307"/>
      <c r="D54" s="305"/>
      <c r="E54" s="308"/>
      <c r="F54" s="308"/>
      <c r="G54" s="308"/>
      <c r="H54" s="309" t="s">
        <v>320</v>
      </c>
      <c r="I54" s="309" t="s">
        <v>305</v>
      </c>
      <c r="J54" s="310">
        <v>4</v>
      </c>
      <c r="K54" s="311">
        <v>1043.92</v>
      </c>
    </row>
    <row r="55" spans="1:11" ht="31.5" customHeight="1">
      <c r="A55" s="223" t="s">
        <v>56</v>
      </c>
      <c r="B55" s="350"/>
      <c r="C55" s="350"/>
      <c r="D55" s="350"/>
      <c r="E55" s="350"/>
      <c r="F55" s="351"/>
      <c r="G55" s="303">
        <v>103884.31</v>
      </c>
      <c r="H55" s="294"/>
      <c r="I55" s="294"/>
      <c r="J55" s="303"/>
      <c r="K55" s="303">
        <v>97827.09</v>
      </c>
    </row>
    <row r="56" spans="1:11" ht="12.75">
      <c r="A56" s="296">
        <v>12</v>
      </c>
      <c r="B56" s="297" t="s">
        <v>58</v>
      </c>
      <c r="C56" s="301"/>
      <c r="D56" s="299" t="s">
        <v>27</v>
      </c>
      <c r="E56" s="300">
        <v>5.86</v>
      </c>
      <c r="F56" s="304">
        <v>15109.2</v>
      </c>
      <c r="G56" s="304">
        <v>88488.16</v>
      </c>
      <c r="H56" s="301"/>
      <c r="I56" s="301"/>
      <c r="J56" s="304">
        <v>15109.1</v>
      </c>
      <c r="K56" s="304">
        <v>88494.6</v>
      </c>
    </row>
    <row r="57" spans="1:11" ht="24">
      <c r="A57" s="305"/>
      <c r="B57" s="306"/>
      <c r="C57" s="307"/>
      <c r="D57" s="305"/>
      <c r="E57" s="308"/>
      <c r="F57" s="308"/>
      <c r="G57" s="308"/>
      <c r="H57" s="309" t="s">
        <v>28</v>
      </c>
      <c r="I57" s="309" t="s">
        <v>308</v>
      </c>
      <c r="J57" s="311">
        <v>1259.1</v>
      </c>
      <c r="K57" s="311">
        <v>7374.55</v>
      </c>
    </row>
    <row r="58" spans="1:11" ht="24">
      <c r="A58" s="305"/>
      <c r="B58" s="306"/>
      <c r="C58" s="307"/>
      <c r="D58" s="305"/>
      <c r="E58" s="308"/>
      <c r="F58" s="308"/>
      <c r="G58" s="308"/>
      <c r="H58" s="309" t="s">
        <v>30</v>
      </c>
      <c r="I58" s="309" t="s">
        <v>309</v>
      </c>
      <c r="J58" s="311">
        <v>1259.1</v>
      </c>
      <c r="K58" s="311">
        <v>7374.55</v>
      </c>
    </row>
    <row r="59" spans="1:11" ht="24">
      <c r="A59" s="305"/>
      <c r="B59" s="306"/>
      <c r="C59" s="307"/>
      <c r="D59" s="305"/>
      <c r="E59" s="308"/>
      <c r="F59" s="308"/>
      <c r="G59" s="308"/>
      <c r="H59" s="309" t="s">
        <v>32</v>
      </c>
      <c r="I59" s="309" t="s">
        <v>310</v>
      </c>
      <c r="J59" s="311">
        <v>1259.1</v>
      </c>
      <c r="K59" s="311">
        <v>7374.55</v>
      </c>
    </row>
    <row r="60" spans="1:11" ht="24">
      <c r="A60" s="305"/>
      <c r="B60" s="306"/>
      <c r="C60" s="307"/>
      <c r="D60" s="305"/>
      <c r="E60" s="308"/>
      <c r="F60" s="308"/>
      <c r="G60" s="308"/>
      <c r="H60" s="309" t="s">
        <v>34</v>
      </c>
      <c r="I60" s="309" t="s">
        <v>311</v>
      </c>
      <c r="J60" s="311">
        <v>1259.1</v>
      </c>
      <c r="K60" s="311">
        <v>7374.55</v>
      </c>
    </row>
    <row r="61" spans="1:11" ht="24">
      <c r="A61" s="305"/>
      <c r="B61" s="306"/>
      <c r="C61" s="307"/>
      <c r="D61" s="305"/>
      <c r="E61" s="308"/>
      <c r="F61" s="308"/>
      <c r="G61" s="308"/>
      <c r="H61" s="309" t="s">
        <v>36</v>
      </c>
      <c r="I61" s="309" t="s">
        <v>312</v>
      </c>
      <c r="J61" s="311">
        <v>1259</v>
      </c>
      <c r="K61" s="311">
        <v>7374.55</v>
      </c>
    </row>
    <row r="62" spans="1:11" ht="24">
      <c r="A62" s="305"/>
      <c r="B62" s="306"/>
      <c r="C62" s="307"/>
      <c r="D62" s="305"/>
      <c r="E62" s="308"/>
      <c r="F62" s="308"/>
      <c r="G62" s="308"/>
      <c r="H62" s="309" t="s">
        <v>38</v>
      </c>
      <c r="I62" s="309" t="s">
        <v>313</v>
      </c>
      <c r="J62" s="311">
        <v>1259.1</v>
      </c>
      <c r="K62" s="311">
        <v>7374.55</v>
      </c>
    </row>
    <row r="63" spans="1:11" ht="24">
      <c r="A63" s="305"/>
      <c r="B63" s="306"/>
      <c r="C63" s="307"/>
      <c r="D63" s="305"/>
      <c r="E63" s="308"/>
      <c r="F63" s="308"/>
      <c r="G63" s="308"/>
      <c r="H63" s="309" t="s">
        <v>40</v>
      </c>
      <c r="I63" s="309" t="s">
        <v>314</v>
      </c>
      <c r="J63" s="311">
        <v>1259.1</v>
      </c>
      <c r="K63" s="311">
        <v>7374.55</v>
      </c>
    </row>
    <row r="64" spans="1:11" ht="24">
      <c r="A64" s="305"/>
      <c r="B64" s="306"/>
      <c r="C64" s="307"/>
      <c r="D64" s="305"/>
      <c r="E64" s="308"/>
      <c r="F64" s="308"/>
      <c r="G64" s="308"/>
      <c r="H64" s="309" t="s">
        <v>42</v>
      </c>
      <c r="I64" s="309" t="s">
        <v>315</v>
      </c>
      <c r="J64" s="311">
        <v>1259.1</v>
      </c>
      <c r="K64" s="311">
        <v>7374.55</v>
      </c>
    </row>
    <row r="65" spans="1:11" ht="24">
      <c r="A65" s="305"/>
      <c r="B65" s="306"/>
      <c r="C65" s="307"/>
      <c r="D65" s="305"/>
      <c r="E65" s="308"/>
      <c r="F65" s="308"/>
      <c r="G65" s="308"/>
      <c r="H65" s="309" t="s">
        <v>44</v>
      </c>
      <c r="I65" s="309" t="s">
        <v>316</v>
      </c>
      <c r="J65" s="311">
        <v>1259.1</v>
      </c>
      <c r="K65" s="311">
        <v>7374.55</v>
      </c>
    </row>
    <row r="66" spans="1:11" ht="24">
      <c r="A66" s="305"/>
      <c r="B66" s="306"/>
      <c r="C66" s="307"/>
      <c r="D66" s="305"/>
      <c r="E66" s="308"/>
      <c r="F66" s="308"/>
      <c r="G66" s="308"/>
      <c r="H66" s="309" t="s">
        <v>46</v>
      </c>
      <c r="I66" s="309" t="s">
        <v>317</v>
      </c>
      <c r="J66" s="311">
        <v>1259.1</v>
      </c>
      <c r="K66" s="311">
        <v>7374.55</v>
      </c>
    </row>
    <row r="67" spans="1:11" ht="24">
      <c r="A67" s="305"/>
      <c r="B67" s="306"/>
      <c r="C67" s="307"/>
      <c r="D67" s="305"/>
      <c r="E67" s="308"/>
      <c r="F67" s="308"/>
      <c r="G67" s="308"/>
      <c r="H67" s="309" t="s">
        <v>48</v>
      </c>
      <c r="I67" s="309" t="s">
        <v>318</v>
      </c>
      <c r="J67" s="311">
        <v>1259.1</v>
      </c>
      <c r="K67" s="311">
        <v>7374.55</v>
      </c>
    </row>
    <row r="68" spans="1:11" ht="24">
      <c r="A68" s="305"/>
      <c r="B68" s="306"/>
      <c r="C68" s="307"/>
      <c r="D68" s="305"/>
      <c r="E68" s="308"/>
      <c r="F68" s="308"/>
      <c r="G68" s="308"/>
      <c r="H68" s="309" t="s">
        <v>50</v>
      </c>
      <c r="I68" s="309" t="s">
        <v>319</v>
      </c>
      <c r="J68" s="311">
        <v>1259.1</v>
      </c>
      <c r="K68" s="311">
        <v>7374.55</v>
      </c>
    </row>
    <row r="69" spans="1:11" ht="12.75">
      <c r="A69" s="296">
        <v>13</v>
      </c>
      <c r="B69" s="297" t="s">
        <v>192</v>
      </c>
      <c r="C69" s="301"/>
      <c r="D69" s="299" t="s">
        <v>193</v>
      </c>
      <c r="E69" s="300">
        <v>0.32</v>
      </c>
      <c r="F69" s="304">
        <v>7380</v>
      </c>
      <c r="G69" s="304">
        <v>2361.6</v>
      </c>
      <c r="H69" s="301"/>
      <c r="I69" s="301"/>
      <c r="J69" s="304">
        <v>6150</v>
      </c>
      <c r="K69" s="300">
        <v>615</v>
      </c>
    </row>
    <row r="70" spans="1:11" ht="24">
      <c r="A70" s="305"/>
      <c r="B70" s="306"/>
      <c r="C70" s="307"/>
      <c r="D70" s="305"/>
      <c r="E70" s="308"/>
      <c r="F70" s="308"/>
      <c r="G70" s="308"/>
      <c r="H70" s="309" t="s">
        <v>194</v>
      </c>
      <c r="I70" s="309" t="s">
        <v>308</v>
      </c>
      <c r="J70" s="310">
        <v>615</v>
      </c>
      <c r="K70" s="310">
        <v>61.5</v>
      </c>
    </row>
    <row r="71" spans="1:11" ht="24">
      <c r="A71" s="305"/>
      <c r="B71" s="306"/>
      <c r="C71" s="307"/>
      <c r="D71" s="305"/>
      <c r="E71" s="308"/>
      <c r="F71" s="308"/>
      <c r="G71" s="308"/>
      <c r="H71" s="309" t="s">
        <v>195</v>
      </c>
      <c r="I71" s="309" t="s">
        <v>311</v>
      </c>
      <c r="J71" s="310">
        <v>615</v>
      </c>
      <c r="K71" s="310">
        <v>61.5</v>
      </c>
    </row>
    <row r="72" spans="1:11" ht="24">
      <c r="A72" s="305"/>
      <c r="B72" s="306"/>
      <c r="C72" s="307"/>
      <c r="D72" s="305"/>
      <c r="E72" s="308"/>
      <c r="F72" s="308"/>
      <c r="G72" s="308"/>
      <c r="H72" s="309" t="s">
        <v>196</v>
      </c>
      <c r="I72" s="309" t="s">
        <v>312</v>
      </c>
      <c r="J72" s="310">
        <v>615</v>
      </c>
      <c r="K72" s="310">
        <v>61.5</v>
      </c>
    </row>
    <row r="73" spans="1:11" ht="24">
      <c r="A73" s="305"/>
      <c r="B73" s="306"/>
      <c r="C73" s="307"/>
      <c r="D73" s="305"/>
      <c r="E73" s="308"/>
      <c r="F73" s="308"/>
      <c r="G73" s="308"/>
      <c r="H73" s="309" t="s">
        <v>197</v>
      </c>
      <c r="I73" s="309" t="s">
        <v>313</v>
      </c>
      <c r="J73" s="310">
        <v>615</v>
      </c>
      <c r="K73" s="310">
        <v>61.5</v>
      </c>
    </row>
    <row r="74" spans="1:11" ht="24">
      <c r="A74" s="305"/>
      <c r="B74" s="306"/>
      <c r="C74" s="307"/>
      <c r="D74" s="305"/>
      <c r="E74" s="308"/>
      <c r="F74" s="308"/>
      <c r="G74" s="308"/>
      <c r="H74" s="309" t="s">
        <v>198</v>
      </c>
      <c r="I74" s="309" t="s">
        <v>314</v>
      </c>
      <c r="J74" s="310">
        <v>615</v>
      </c>
      <c r="K74" s="310">
        <v>61.5</v>
      </c>
    </row>
    <row r="75" spans="1:11" ht="24">
      <c r="A75" s="305"/>
      <c r="B75" s="306"/>
      <c r="C75" s="307"/>
      <c r="D75" s="305"/>
      <c r="E75" s="308"/>
      <c r="F75" s="308"/>
      <c r="G75" s="308"/>
      <c r="H75" s="309" t="s">
        <v>199</v>
      </c>
      <c r="I75" s="309" t="s">
        <v>315</v>
      </c>
      <c r="J75" s="310">
        <v>615</v>
      </c>
      <c r="K75" s="310">
        <v>61.5</v>
      </c>
    </row>
    <row r="76" spans="1:11" ht="24">
      <c r="A76" s="305"/>
      <c r="B76" s="306"/>
      <c r="C76" s="307"/>
      <c r="D76" s="305"/>
      <c r="E76" s="308"/>
      <c r="F76" s="308"/>
      <c r="G76" s="308"/>
      <c r="H76" s="309" t="s">
        <v>200</v>
      </c>
      <c r="I76" s="309" t="s">
        <v>316</v>
      </c>
      <c r="J76" s="310">
        <v>615</v>
      </c>
      <c r="K76" s="310">
        <v>61.5</v>
      </c>
    </row>
    <row r="77" spans="1:11" ht="24">
      <c r="A77" s="305"/>
      <c r="B77" s="306"/>
      <c r="C77" s="307"/>
      <c r="D77" s="305"/>
      <c r="E77" s="308"/>
      <c r="F77" s="308"/>
      <c r="G77" s="308"/>
      <c r="H77" s="309" t="s">
        <v>201</v>
      </c>
      <c r="I77" s="309" t="s">
        <v>317</v>
      </c>
      <c r="J77" s="310">
        <v>615</v>
      </c>
      <c r="K77" s="310">
        <v>61.5</v>
      </c>
    </row>
    <row r="78" spans="1:11" ht="24">
      <c r="A78" s="305"/>
      <c r="B78" s="306"/>
      <c r="C78" s="307"/>
      <c r="D78" s="305"/>
      <c r="E78" s="308"/>
      <c r="F78" s="308"/>
      <c r="G78" s="308"/>
      <c r="H78" s="309" t="s">
        <v>202</v>
      </c>
      <c r="I78" s="309" t="s">
        <v>318</v>
      </c>
      <c r="J78" s="310">
        <v>615</v>
      </c>
      <c r="K78" s="310">
        <v>61.5</v>
      </c>
    </row>
    <row r="79" spans="1:11" ht="24">
      <c r="A79" s="305"/>
      <c r="B79" s="306"/>
      <c r="C79" s="307"/>
      <c r="D79" s="305"/>
      <c r="E79" s="308"/>
      <c r="F79" s="308"/>
      <c r="G79" s="308"/>
      <c r="H79" s="309" t="s">
        <v>203</v>
      </c>
      <c r="I79" s="309" t="s">
        <v>319</v>
      </c>
      <c r="J79" s="310">
        <v>615</v>
      </c>
      <c r="K79" s="310">
        <v>61.5</v>
      </c>
    </row>
    <row r="80" spans="1:11" ht="12.75">
      <c r="A80" s="296">
        <v>14</v>
      </c>
      <c r="B80" s="297" t="s">
        <v>204</v>
      </c>
      <c r="C80" s="301"/>
      <c r="D80" s="299" t="s">
        <v>193</v>
      </c>
      <c r="E80" s="300">
        <v>2.97</v>
      </c>
      <c r="F80" s="300">
        <v>615</v>
      </c>
      <c r="G80" s="304">
        <v>1826.55</v>
      </c>
      <c r="H80" s="301"/>
      <c r="I80" s="301"/>
      <c r="J80" s="302"/>
      <c r="K80" s="302"/>
    </row>
    <row r="81" spans="1:11" ht="36">
      <c r="A81" s="296">
        <v>15</v>
      </c>
      <c r="B81" s="297" t="s">
        <v>57</v>
      </c>
      <c r="C81" s="301"/>
      <c r="D81" s="299" t="s">
        <v>19</v>
      </c>
      <c r="E81" s="300">
        <v>467</v>
      </c>
      <c r="F81" s="300">
        <v>24</v>
      </c>
      <c r="G81" s="304">
        <v>11208</v>
      </c>
      <c r="H81" s="301"/>
      <c r="I81" s="301"/>
      <c r="J81" s="300">
        <f>J82+J85+J89</f>
        <v>16.41</v>
      </c>
      <c r="K81" s="300">
        <f>K82+K85+K89</f>
        <v>8717.49</v>
      </c>
    </row>
    <row r="82" spans="1:11" ht="24">
      <c r="A82" s="296"/>
      <c r="B82" s="297" t="s">
        <v>59</v>
      </c>
      <c r="C82" s="301"/>
      <c r="D82" s="299" t="s">
        <v>19</v>
      </c>
      <c r="E82" s="302"/>
      <c r="F82" s="302"/>
      <c r="G82" s="302"/>
      <c r="H82" s="301"/>
      <c r="I82" s="301"/>
      <c r="J82" s="300">
        <v>1.06</v>
      </c>
      <c r="K82" s="300">
        <v>510.92</v>
      </c>
    </row>
    <row r="83" spans="1:11" ht="24">
      <c r="A83" s="305"/>
      <c r="B83" s="306"/>
      <c r="C83" s="307"/>
      <c r="D83" s="305"/>
      <c r="E83" s="308"/>
      <c r="F83" s="308"/>
      <c r="G83" s="308"/>
      <c r="H83" s="309" t="s">
        <v>28</v>
      </c>
      <c r="I83" s="309" t="s">
        <v>308</v>
      </c>
      <c r="J83" s="310">
        <v>0.53</v>
      </c>
      <c r="K83" s="310">
        <v>255.46</v>
      </c>
    </row>
    <row r="84" spans="1:11" ht="24">
      <c r="A84" s="305"/>
      <c r="B84" s="306"/>
      <c r="C84" s="307"/>
      <c r="D84" s="305"/>
      <c r="E84" s="308"/>
      <c r="F84" s="308"/>
      <c r="G84" s="308"/>
      <c r="H84" s="309" t="s">
        <v>30</v>
      </c>
      <c r="I84" s="309" t="s">
        <v>309</v>
      </c>
      <c r="J84" s="310">
        <v>0.53</v>
      </c>
      <c r="K84" s="310">
        <v>255.46</v>
      </c>
    </row>
    <row r="85" spans="1:11" ht="24">
      <c r="A85" s="296"/>
      <c r="B85" s="297" t="s">
        <v>60</v>
      </c>
      <c r="C85" s="301"/>
      <c r="D85" s="299" t="s">
        <v>19</v>
      </c>
      <c r="E85" s="302"/>
      <c r="F85" s="302"/>
      <c r="G85" s="302"/>
      <c r="H85" s="301"/>
      <c r="I85" s="301"/>
      <c r="J85" s="300">
        <v>4.22</v>
      </c>
      <c r="K85" s="304">
        <v>3008.86</v>
      </c>
    </row>
    <row r="86" spans="1:11" ht="24">
      <c r="A86" s="305"/>
      <c r="B86" s="306"/>
      <c r="C86" s="307"/>
      <c r="D86" s="305"/>
      <c r="E86" s="308"/>
      <c r="F86" s="308"/>
      <c r="G86" s="308"/>
      <c r="H86" s="309" t="s">
        <v>28</v>
      </c>
      <c r="I86" s="309" t="s">
        <v>308</v>
      </c>
      <c r="J86" s="310">
        <v>1.58</v>
      </c>
      <c r="K86" s="311">
        <v>1126.54</v>
      </c>
    </row>
    <row r="87" spans="1:11" ht="24">
      <c r="A87" s="305"/>
      <c r="B87" s="306"/>
      <c r="C87" s="307"/>
      <c r="D87" s="305"/>
      <c r="E87" s="308"/>
      <c r="F87" s="308"/>
      <c r="G87" s="308"/>
      <c r="H87" s="309" t="s">
        <v>30</v>
      </c>
      <c r="I87" s="309" t="s">
        <v>309</v>
      </c>
      <c r="J87" s="310">
        <v>1.59</v>
      </c>
      <c r="K87" s="311">
        <v>1133.67</v>
      </c>
    </row>
    <row r="88" spans="1:11" ht="24">
      <c r="A88" s="305"/>
      <c r="B88" s="306"/>
      <c r="C88" s="307"/>
      <c r="D88" s="305"/>
      <c r="E88" s="308"/>
      <c r="F88" s="308"/>
      <c r="G88" s="308"/>
      <c r="H88" s="309" t="s">
        <v>34</v>
      </c>
      <c r="I88" s="309" t="s">
        <v>311</v>
      </c>
      <c r="J88" s="310">
        <v>1.05</v>
      </c>
      <c r="K88" s="310">
        <v>748.65</v>
      </c>
    </row>
    <row r="89" spans="1:11" ht="24">
      <c r="A89" s="296"/>
      <c r="B89" s="297" t="s">
        <v>61</v>
      </c>
      <c r="C89" s="301"/>
      <c r="D89" s="299" t="s">
        <v>19</v>
      </c>
      <c r="E89" s="302"/>
      <c r="F89" s="302"/>
      <c r="G89" s="302"/>
      <c r="H89" s="301"/>
      <c r="I89" s="301"/>
      <c r="J89" s="300">
        <v>11.13</v>
      </c>
      <c r="K89" s="304">
        <v>5197.71</v>
      </c>
    </row>
    <row r="90" spans="1:11" ht="24">
      <c r="A90" s="305"/>
      <c r="B90" s="306"/>
      <c r="C90" s="307"/>
      <c r="D90" s="305"/>
      <c r="E90" s="308"/>
      <c r="F90" s="308"/>
      <c r="G90" s="308"/>
      <c r="H90" s="309" t="s">
        <v>28</v>
      </c>
      <c r="I90" s="309" t="s">
        <v>308</v>
      </c>
      <c r="J90" s="310">
        <v>1.19</v>
      </c>
      <c r="K90" s="310">
        <v>555.73</v>
      </c>
    </row>
    <row r="91" spans="1:11" ht="24">
      <c r="A91" s="305"/>
      <c r="B91" s="306"/>
      <c r="C91" s="307"/>
      <c r="D91" s="305"/>
      <c r="E91" s="308"/>
      <c r="F91" s="308"/>
      <c r="G91" s="308"/>
      <c r="H91" s="309" t="s">
        <v>30</v>
      </c>
      <c r="I91" s="309" t="s">
        <v>309</v>
      </c>
      <c r="J91" s="310">
        <v>2.26</v>
      </c>
      <c r="K91" s="311">
        <v>1055.42</v>
      </c>
    </row>
    <row r="92" spans="1:11" ht="24">
      <c r="A92" s="305"/>
      <c r="B92" s="306"/>
      <c r="C92" s="307"/>
      <c r="D92" s="305"/>
      <c r="E92" s="308"/>
      <c r="F92" s="308"/>
      <c r="G92" s="308"/>
      <c r="H92" s="309" t="s">
        <v>32</v>
      </c>
      <c r="I92" s="309" t="s">
        <v>310</v>
      </c>
      <c r="J92" s="310">
        <v>3.05</v>
      </c>
      <c r="K92" s="311">
        <v>1424.35</v>
      </c>
    </row>
    <row r="93" spans="1:11" ht="24">
      <c r="A93" s="305"/>
      <c r="B93" s="306"/>
      <c r="C93" s="307"/>
      <c r="D93" s="305"/>
      <c r="E93" s="308"/>
      <c r="F93" s="308"/>
      <c r="G93" s="308"/>
      <c r="H93" s="309" t="s">
        <v>34</v>
      </c>
      <c r="I93" s="309" t="s">
        <v>311</v>
      </c>
      <c r="J93" s="310">
        <v>1.05</v>
      </c>
      <c r="K93" s="310">
        <v>490.35</v>
      </c>
    </row>
    <row r="94" spans="1:11" ht="24">
      <c r="A94" s="305"/>
      <c r="B94" s="306"/>
      <c r="C94" s="307"/>
      <c r="D94" s="305"/>
      <c r="E94" s="308"/>
      <c r="F94" s="308"/>
      <c r="G94" s="308"/>
      <c r="H94" s="309" t="s">
        <v>46</v>
      </c>
      <c r="I94" s="309" t="s">
        <v>317</v>
      </c>
      <c r="J94" s="310">
        <v>0.53</v>
      </c>
      <c r="K94" s="310">
        <v>247.51</v>
      </c>
    </row>
    <row r="95" spans="1:11" ht="24">
      <c r="A95" s="305"/>
      <c r="B95" s="306"/>
      <c r="C95" s="307"/>
      <c r="D95" s="305"/>
      <c r="E95" s="308"/>
      <c r="F95" s="308"/>
      <c r="G95" s="308"/>
      <c r="H95" s="309" t="s">
        <v>50</v>
      </c>
      <c r="I95" s="309" t="s">
        <v>319</v>
      </c>
      <c r="J95" s="310">
        <v>3.05</v>
      </c>
      <c r="K95" s="311">
        <v>1424.35</v>
      </c>
    </row>
    <row r="96" spans="1:11" ht="12.75">
      <c r="A96" s="290" t="s">
        <v>62</v>
      </c>
      <c r="B96" s="291"/>
      <c r="C96" s="291"/>
      <c r="D96" s="291"/>
      <c r="E96" s="292"/>
      <c r="F96" s="293">
        <v>324</v>
      </c>
      <c r="G96" s="303">
        <v>7506.11</v>
      </c>
      <c r="H96" s="294"/>
      <c r="I96" s="294"/>
      <c r="J96" s="293">
        <v>324</v>
      </c>
      <c r="K96" s="303">
        <v>7506.12</v>
      </c>
    </row>
    <row r="97" spans="1:11" ht="36">
      <c r="A97" s="296">
        <v>16</v>
      </c>
      <c r="B97" s="297" t="s">
        <v>62</v>
      </c>
      <c r="C97" s="301"/>
      <c r="D97" s="299" t="s">
        <v>55</v>
      </c>
      <c r="E97" s="300">
        <v>23.17</v>
      </c>
      <c r="F97" s="300">
        <v>324</v>
      </c>
      <c r="G97" s="304">
        <v>7506.11</v>
      </c>
      <c r="H97" s="301"/>
      <c r="I97" s="301"/>
      <c r="J97" s="300">
        <v>324</v>
      </c>
      <c r="K97" s="304">
        <v>7506.12</v>
      </c>
    </row>
    <row r="98" spans="1:11" ht="24">
      <c r="A98" s="305"/>
      <c r="B98" s="306"/>
      <c r="C98" s="307"/>
      <c r="D98" s="305"/>
      <c r="E98" s="308"/>
      <c r="F98" s="308"/>
      <c r="G98" s="308"/>
      <c r="H98" s="309" t="s">
        <v>28</v>
      </c>
      <c r="I98" s="309" t="s">
        <v>308</v>
      </c>
      <c r="J98" s="310">
        <v>27</v>
      </c>
      <c r="K98" s="310">
        <v>625.51</v>
      </c>
    </row>
    <row r="99" spans="1:11" ht="24">
      <c r="A99" s="305"/>
      <c r="B99" s="306"/>
      <c r="C99" s="307"/>
      <c r="D99" s="305"/>
      <c r="E99" s="308"/>
      <c r="F99" s="308"/>
      <c r="G99" s="308"/>
      <c r="H99" s="309" t="s">
        <v>30</v>
      </c>
      <c r="I99" s="309" t="s">
        <v>309</v>
      </c>
      <c r="J99" s="310">
        <v>27</v>
      </c>
      <c r="K99" s="310">
        <v>625.51</v>
      </c>
    </row>
    <row r="100" spans="1:11" ht="24">
      <c r="A100" s="305"/>
      <c r="B100" s="306"/>
      <c r="C100" s="307"/>
      <c r="D100" s="305"/>
      <c r="E100" s="308"/>
      <c r="F100" s="308"/>
      <c r="G100" s="308"/>
      <c r="H100" s="309" t="s">
        <v>32</v>
      </c>
      <c r="I100" s="309" t="s">
        <v>310</v>
      </c>
      <c r="J100" s="310">
        <v>27</v>
      </c>
      <c r="K100" s="310">
        <v>625.51</v>
      </c>
    </row>
    <row r="101" spans="1:11" ht="24">
      <c r="A101" s="305"/>
      <c r="B101" s="306"/>
      <c r="C101" s="307"/>
      <c r="D101" s="305"/>
      <c r="E101" s="308"/>
      <c r="F101" s="308"/>
      <c r="G101" s="308"/>
      <c r="H101" s="309" t="s">
        <v>34</v>
      </c>
      <c r="I101" s="309" t="s">
        <v>311</v>
      </c>
      <c r="J101" s="310">
        <v>27</v>
      </c>
      <c r="K101" s="310">
        <v>625.51</v>
      </c>
    </row>
    <row r="102" spans="1:11" ht="24">
      <c r="A102" s="305"/>
      <c r="B102" s="306"/>
      <c r="C102" s="307"/>
      <c r="D102" s="305"/>
      <c r="E102" s="308"/>
      <c r="F102" s="308"/>
      <c r="G102" s="308"/>
      <c r="H102" s="309" t="s">
        <v>36</v>
      </c>
      <c r="I102" s="309" t="s">
        <v>312</v>
      </c>
      <c r="J102" s="310">
        <v>27</v>
      </c>
      <c r="K102" s="310">
        <v>625.51</v>
      </c>
    </row>
    <row r="103" spans="1:11" ht="24">
      <c r="A103" s="305"/>
      <c r="B103" s="306"/>
      <c r="C103" s="307"/>
      <c r="D103" s="305"/>
      <c r="E103" s="308"/>
      <c r="F103" s="308"/>
      <c r="G103" s="308"/>
      <c r="H103" s="309" t="s">
        <v>38</v>
      </c>
      <c r="I103" s="309" t="s">
        <v>313</v>
      </c>
      <c r="J103" s="310">
        <v>27</v>
      </c>
      <c r="K103" s="310">
        <v>625.51</v>
      </c>
    </row>
    <row r="104" spans="1:11" ht="24">
      <c r="A104" s="305"/>
      <c r="B104" s="306"/>
      <c r="C104" s="307"/>
      <c r="D104" s="305"/>
      <c r="E104" s="308"/>
      <c r="F104" s="308"/>
      <c r="G104" s="308"/>
      <c r="H104" s="309" t="s">
        <v>40</v>
      </c>
      <c r="I104" s="309" t="s">
        <v>314</v>
      </c>
      <c r="J104" s="310">
        <v>27</v>
      </c>
      <c r="K104" s="310">
        <v>625.51</v>
      </c>
    </row>
    <row r="105" spans="1:11" ht="24">
      <c r="A105" s="305"/>
      <c r="B105" s="306"/>
      <c r="C105" s="307"/>
      <c r="D105" s="305"/>
      <c r="E105" s="308"/>
      <c r="F105" s="308"/>
      <c r="G105" s="308"/>
      <c r="H105" s="309" t="s">
        <v>42</v>
      </c>
      <c r="I105" s="309" t="s">
        <v>315</v>
      </c>
      <c r="J105" s="310">
        <v>27</v>
      </c>
      <c r="K105" s="310">
        <v>625.51</v>
      </c>
    </row>
    <row r="106" spans="1:11" ht="24">
      <c r="A106" s="305"/>
      <c r="B106" s="306"/>
      <c r="C106" s="307"/>
      <c r="D106" s="305"/>
      <c r="E106" s="308"/>
      <c r="F106" s="308"/>
      <c r="G106" s="308"/>
      <c r="H106" s="309" t="s">
        <v>44</v>
      </c>
      <c r="I106" s="309" t="s">
        <v>316</v>
      </c>
      <c r="J106" s="310">
        <v>27</v>
      </c>
      <c r="K106" s="310">
        <v>625.51</v>
      </c>
    </row>
    <row r="107" spans="1:11" ht="24">
      <c r="A107" s="305"/>
      <c r="B107" s="306"/>
      <c r="C107" s="307"/>
      <c r="D107" s="305"/>
      <c r="E107" s="308"/>
      <c r="F107" s="308"/>
      <c r="G107" s="308"/>
      <c r="H107" s="309" t="s">
        <v>46</v>
      </c>
      <c r="I107" s="309" t="s">
        <v>317</v>
      </c>
      <c r="J107" s="310">
        <v>27</v>
      </c>
      <c r="K107" s="310">
        <v>625.51</v>
      </c>
    </row>
    <row r="108" spans="1:11" ht="24">
      <c r="A108" s="305"/>
      <c r="B108" s="306"/>
      <c r="C108" s="307"/>
      <c r="D108" s="305"/>
      <c r="E108" s="308"/>
      <c r="F108" s="308"/>
      <c r="G108" s="308"/>
      <c r="H108" s="309" t="s">
        <v>48</v>
      </c>
      <c r="I108" s="309" t="s">
        <v>318</v>
      </c>
      <c r="J108" s="310">
        <v>27</v>
      </c>
      <c r="K108" s="310">
        <v>625.51</v>
      </c>
    </row>
    <row r="109" spans="1:11" ht="24">
      <c r="A109" s="305"/>
      <c r="B109" s="306"/>
      <c r="C109" s="307"/>
      <c r="D109" s="305"/>
      <c r="E109" s="308"/>
      <c r="F109" s="308"/>
      <c r="G109" s="308"/>
      <c r="H109" s="309" t="s">
        <v>50</v>
      </c>
      <c r="I109" s="309" t="s">
        <v>319</v>
      </c>
      <c r="J109" s="310">
        <v>27</v>
      </c>
      <c r="K109" s="310">
        <v>625.51</v>
      </c>
    </row>
    <row r="110" spans="1:11" ht="12.75">
      <c r="A110" s="290" t="s">
        <v>63</v>
      </c>
      <c r="B110" s="291"/>
      <c r="C110" s="291"/>
      <c r="D110" s="291"/>
      <c r="E110" s="292"/>
      <c r="F110" s="293">
        <v>89.76</v>
      </c>
      <c r="G110" s="303">
        <v>40235.82</v>
      </c>
      <c r="H110" s="294"/>
      <c r="I110" s="294"/>
      <c r="J110" s="293">
        <v>89.76</v>
      </c>
      <c r="K110" s="303">
        <v>40235.76</v>
      </c>
    </row>
    <row r="111" spans="1:11" ht="24">
      <c r="A111" s="296">
        <v>17</v>
      </c>
      <c r="B111" s="297" t="s">
        <v>64</v>
      </c>
      <c r="C111" s="301"/>
      <c r="D111" s="299" t="s">
        <v>27</v>
      </c>
      <c r="E111" s="300">
        <v>448.26</v>
      </c>
      <c r="F111" s="300">
        <v>89.76</v>
      </c>
      <c r="G111" s="304">
        <v>40235.82</v>
      </c>
      <c r="H111" s="301"/>
      <c r="I111" s="301"/>
      <c r="J111" s="300">
        <v>89.76</v>
      </c>
      <c r="K111" s="304">
        <v>40235.76</v>
      </c>
    </row>
    <row r="112" spans="1:11" ht="24">
      <c r="A112" s="305"/>
      <c r="B112" s="306"/>
      <c r="C112" s="307"/>
      <c r="D112" s="305"/>
      <c r="E112" s="308"/>
      <c r="F112" s="308"/>
      <c r="G112" s="308"/>
      <c r="H112" s="309" t="s">
        <v>28</v>
      </c>
      <c r="I112" s="309" t="s">
        <v>308</v>
      </c>
      <c r="J112" s="310">
        <v>7.48</v>
      </c>
      <c r="K112" s="311">
        <v>3352.98</v>
      </c>
    </row>
    <row r="113" spans="1:11" ht="24">
      <c r="A113" s="305"/>
      <c r="B113" s="306"/>
      <c r="C113" s="307"/>
      <c r="D113" s="305"/>
      <c r="E113" s="308"/>
      <c r="F113" s="308"/>
      <c r="G113" s="308"/>
      <c r="H113" s="309" t="s">
        <v>30</v>
      </c>
      <c r="I113" s="309" t="s">
        <v>309</v>
      </c>
      <c r="J113" s="310">
        <v>7.48</v>
      </c>
      <c r="K113" s="311">
        <v>3352.98</v>
      </c>
    </row>
    <row r="114" spans="1:11" ht="24">
      <c r="A114" s="305"/>
      <c r="B114" s="306"/>
      <c r="C114" s="307"/>
      <c r="D114" s="305"/>
      <c r="E114" s="308"/>
      <c r="F114" s="308"/>
      <c r="G114" s="308"/>
      <c r="H114" s="309" t="s">
        <v>32</v>
      </c>
      <c r="I114" s="309" t="s">
        <v>310</v>
      </c>
      <c r="J114" s="310">
        <v>7.48</v>
      </c>
      <c r="K114" s="311">
        <v>3352.98</v>
      </c>
    </row>
    <row r="115" spans="1:11" ht="24">
      <c r="A115" s="305"/>
      <c r="B115" s="306"/>
      <c r="C115" s="307"/>
      <c r="D115" s="305"/>
      <c r="E115" s="308"/>
      <c r="F115" s="308"/>
      <c r="G115" s="308"/>
      <c r="H115" s="309" t="s">
        <v>34</v>
      </c>
      <c r="I115" s="309" t="s">
        <v>311</v>
      </c>
      <c r="J115" s="310">
        <v>7.48</v>
      </c>
      <c r="K115" s="311">
        <v>3352.98</v>
      </c>
    </row>
    <row r="116" spans="1:11" ht="24">
      <c r="A116" s="305"/>
      <c r="B116" s="306"/>
      <c r="C116" s="307"/>
      <c r="D116" s="305"/>
      <c r="E116" s="308"/>
      <c r="F116" s="308"/>
      <c r="G116" s="308"/>
      <c r="H116" s="309" t="s">
        <v>36</v>
      </c>
      <c r="I116" s="309" t="s">
        <v>312</v>
      </c>
      <c r="J116" s="310">
        <v>7.48</v>
      </c>
      <c r="K116" s="311">
        <v>3352.98</v>
      </c>
    </row>
    <row r="117" spans="1:11" ht="24">
      <c r="A117" s="305"/>
      <c r="B117" s="306"/>
      <c r="C117" s="307"/>
      <c r="D117" s="305"/>
      <c r="E117" s="308"/>
      <c r="F117" s="308"/>
      <c r="G117" s="308"/>
      <c r="H117" s="309" t="s">
        <v>38</v>
      </c>
      <c r="I117" s="309" t="s">
        <v>313</v>
      </c>
      <c r="J117" s="310">
        <v>7.48</v>
      </c>
      <c r="K117" s="311">
        <v>3352.98</v>
      </c>
    </row>
    <row r="118" spans="1:11" ht="24">
      <c r="A118" s="305"/>
      <c r="B118" s="306"/>
      <c r="C118" s="307"/>
      <c r="D118" s="305"/>
      <c r="E118" s="308"/>
      <c r="F118" s="308"/>
      <c r="G118" s="308"/>
      <c r="H118" s="309" t="s">
        <v>40</v>
      </c>
      <c r="I118" s="309" t="s">
        <v>314</v>
      </c>
      <c r="J118" s="310">
        <v>7.48</v>
      </c>
      <c r="K118" s="311">
        <v>3352.98</v>
      </c>
    </row>
    <row r="119" spans="1:11" ht="24">
      <c r="A119" s="305"/>
      <c r="B119" s="306"/>
      <c r="C119" s="307"/>
      <c r="D119" s="305"/>
      <c r="E119" s="308"/>
      <c r="F119" s="308"/>
      <c r="G119" s="308"/>
      <c r="H119" s="309" t="s">
        <v>42</v>
      </c>
      <c r="I119" s="309" t="s">
        <v>315</v>
      </c>
      <c r="J119" s="310">
        <v>7.48</v>
      </c>
      <c r="K119" s="311">
        <v>3352.98</v>
      </c>
    </row>
    <row r="120" spans="1:11" ht="24">
      <c r="A120" s="305"/>
      <c r="B120" s="306"/>
      <c r="C120" s="307"/>
      <c r="D120" s="305"/>
      <c r="E120" s="308"/>
      <c r="F120" s="308"/>
      <c r="G120" s="308"/>
      <c r="H120" s="309" t="s">
        <v>44</v>
      </c>
      <c r="I120" s="309" t="s">
        <v>316</v>
      </c>
      <c r="J120" s="310">
        <v>7.48</v>
      </c>
      <c r="K120" s="311">
        <v>3352.98</v>
      </c>
    </row>
    <row r="121" spans="1:11" ht="24">
      <c r="A121" s="305"/>
      <c r="B121" s="306"/>
      <c r="C121" s="307"/>
      <c r="D121" s="305"/>
      <c r="E121" s="308"/>
      <c r="F121" s="308"/>
      <c r="G121" s="308"/>
      <c r="H121" s="309" t="s">
        <v>46</v>
      </c>
      <c r="I121" s="309" t="s">
        <v>317</v>
      </c>
      <c r="J121" s="310">
        <v>7.48</v>
      </c>
      <c r="K121" s="311">
        <v>3352.98</v>
      </c>
    </row>
    <row r="122" spans="1:11" ht="24">
      <c r="A122" s="305"/>
      <c r="B122" s="306"/>
      <c r="C122" s="307"/>
      <c r="D122" s="305"/>
      <c r="E122" s="308"/>
      <c r="F122" s="308"/>
      <c r="G122" s="308"/>
      <c r="H122" s="309" t="s">
        <v>48</v>
      </c>
      <c r="I122" s="309" t="s">
        <v>318</v>
      </c>
      <c r="J122" s="310">
        <v>7.48</v>
      </c>
      <c r="K122" s="311">
        <v>3352.98</v>
      </c>
    </row>
    <row r="123" spans="1:11" ht="24">
      <c r="A123" s="305"/>
      <c r="B123" s="306"/>
      <c r="C123" s="307"/>
      <c r="D123" s="305"/>
      <c r="E123" s="308"/>
      <c r="F123" s="308"/>
      <c r="G123" s="308"/>
      <c r="H123" s="309" t="s">
        <v>50</v>
      </c>
      <c r="I123" s="309" t="s">
        <v>319</v>
      </c>
      <c r="J123" s="310">
        <v>7.48</v>
      </c>
      <c r="K123" s="311">
        <v>3352.98</v>
      </c>
    </row>
    <row r="124" spans="1:11" ht="12.75">
      <c r="A124" s="290" t="s">
        <v>65</v>
      </c>
      <c r="B124" s="291"/>
      <c r="C124" s="291"/>
      <c r="D124" s="291"/>
      <c r="E124" s="292"/>
      <c r="F124" s="303">
        <v>15109.2</v>
      </c>
      <c r="G124" s="303">
        <v>35264.87</v>
      </c>
      <c r="H124" s="294"/>
      <c r="I124" s="294"/>
      <c r="J124" s="303">
        <v>15109.2</v>
      </c>
      <c r="K124" s="303">
        <v>35264.88</v>
      </c>
    </row>
    <row r="125" spans="1:11" ht="36">
      <c r="A125" s="296">
        <v>18</v>
      </c>
      <c r="B125" s="297" t="s">
        <v>66</v>
      </c>
      <c r="C125" s="301"/>
      <c r="D125" s="299" t="s">
        <v>27</v>
      </c>
      <c r="E125" s="300">
        <v>2.33</v>
      </c>
      <c r="F125" s="304">
        <v>15109.2</v>
      </c>
      <c r="G125" s="304">
        <v>35264.87</v>
      </c>
      <c r="H125" s="301"/>
      <c r="I125" s="301"/>
      <c r="J125" s="304">
        <v>15109.2</v>
      </c>
      <c r="K125" s="304">
        <v>35264.88</v>
      </c>
    </row>
    <row r="126" spans="1:11" ht="24">
      <c r="A126" s="305"/>
      <c r="B126" s="306"/>
      <c r="C126" s="307"/>
      <c r="D126" s="305"/>
      <c r="E126" s="308"/>
      <c r="F126" s="308"/>
      <c r="G126" s="308"/>
      <c r="H126" s="309" t="s">
        <v>28</v>
      </c>
      <c r="I126" s="309" t="s">
        <v>308</v>
      </c>
      <c r="J126" s="311">
        <v>1259.1</v>
      </c>
      <c r="K126" s="311">
        <v>2938.74</v>
      </c>
    </row>
    <row r="127" spans="1:11" ht="24">
      <c r="A127" s="305"/>
      <c r="B127" s="306"/>
      <c r="C127" s="307"/>
      <c r="D127" s="305"/>
      <c r="E127" s="308"/>
      <c r="F127" s="308"/>
      <c r="G127" s="308"/>
      <c r="H127" s="309" t="s">
        <v>30</v>
      </c>
      <c r="I127" s="309" t="s">
        <v>309</v>
      </c>
      <c r="J127" s="311">
        <v>1259.1</v>
      </c>
      <c r="K127" s="311">
        <v>2938.74</v>
      </c>
    </row>
    <row r="128" spans="1:11" ht="24">
      <c r="A128" s="305"/>
      <c r="B128" s="306"/>
      <c r="C128" s="307"/>
      <c r="D128" s="305"/>
      <c r="E128" s="308"/>
      <c r="F128" s="308"/>
      <c r="G128" s="308"/>
      <c r="H128" s="309" t="s">
        <v>32</v>
      </c>
      <c r="I128" s="309" t="s">
        <v>310</v>
      </c>
      <c r="J128" s="311">
        <v>1259.1</v>
      </c>
      <c r="K128" s="311">
        <v>2938.74</v>
      </c>
    </row>
    <row r="129" spans="1:11" ht="24">
      <c r="A129" s="305"/>
      <c r="B129" s="306"/>
      <c r="C129" s="307"/>
      <c r="D129" s="305"/>
      <c r="E129" s="308"/>
      <c r="F129" s="308"/>
      <c r="G129" s="308"/>
      <c r="H129" s="309" t="s">
        <v>34</v>
      </c>
      <c r="I129" s="309" t="s">
        <v>311</v>
      </c>
      <c r="J129" s="311">
        <v>1259.1</v>
      </c>
      <c r="K129" s="311">
        <v>2938.74</v>
      </c>
    </row>
    <row r="130" spans="1:11" ht="24">
      <c r="A130" s="305"/>
      <c r="B130" s="306"/>
      <c r="C130" s="307"/>
      <c r="D130" s="305"/>
      <c r="E130" s="308"/>
      <c r="F130" s="308"/>
      <c r="G130" s="308"/>
      <c r="H130" s="309" t="s">
        <v>36</v>
      </c>
      <c r="I130" s="309" t="s">
        <v>312</v>
      </c>
      <c r="J130" s="311">
        <v>1259.1</v>
      </c>
      <c r="K130" s="311">
        <v>2938.74</v>
      </c>
    </row>
    <row r="131" spans="1:11" ht="24">
      <c r="A131" s="305"/>
      <c r="B131" s="306"/>
      <c r="C131" s="307"/>
      <c r="D131" s="305"/>
      <c r="E131" s="308"/>
      <c r="F131" s="308"/>
      <c r="G131" s="308"/>
      <c r="H131" s="309" t="s">
        <v>38</v>
      </c>
      <c r="I131" s="309" t="s">
        <v>313</v>
      </c>
      <c r="J131" s="311">
        <v>1259.1</v>
      </c>
      <c r="K131" s="311">
        <v>2938.74</v>
      </c>
    </row>
    <row r="132" spans="1:11" ht="24">
      <c r="A132" s="305"/>
      <c r="B132" s="306"/>
      <c r="C132" s="307"/>
      <c r="D132" s="305"/>
      <c r="E132" s="308"/>
      <c r="F132" s="308"/>
      <c r="G132" s="308"/>
      <c r="H132" s="309" t="s">
        <v>40</v>
      </c>
      <c r="I132" s="309" t="s">
        <v>314</v>
      </c>
      <c r="J132" s="311">
        <v>1259.1</v>
      </c>
      <c r="K132" s="311">
        <v>2938.74</v>
      </c>
    </row>
    <row r="133" spans="1:11" ht="24">
      <c r="A133" s="305"/>
      <c r="B133" s="306"/>
      <c r="C133" s="307"/>
      <c r="D133" s="305"/>
      <c r="E133" s="308"/>
      <c r="F133" s="308"/>
      <c r="G133" s="308"/>
      <c r="H133" s="309" t="s">
        <v>42</v>
      </c>
      <c r="I133" s="309" t="s">
        <v>315</v>
      </c>
      <c r="J133" s="311">
        <v>1259.1</v>
      </c>
      <c r="K133" s="311">
        <v>2938.74</v>
      </c>
    </row>
    <row r="134" spans="1:11" ht="24">
      <c r="A134" s="305"/>
      <c r="B134" s="306"/>
      <c r="C134" s="307"/>
      <c r="D134" s="305"/>
      <c r="E134" s="308"/>
      <c r="F134" s="308"/>
      <c r="G134" s="308"/>
      <c r="H134" s="309" t="s">
        <v>44</v>
      </c>
      <c r="I134" s="309" t="s">
        <v>316</v>
      </c>
      <c r="J134" s="311">
        <v>1259.1</v>
      </c>
      <c r="K134" s="311">
        <v>2938.74</v>
      </c>
    </row>
    <row r="135" spans="1:11" ht="24">
      <c r="A135" s="305"/>
      <c r="B135" s="306"/>
      <c r="C135" s="307"/>
      <c r="D135" s="305"/>
      <c r="E135" s="308"/>
      <c r="F135" s="308"/>
      <c r="G135" s="308"/>
      <c r="H135" s="309" t="s">
        <v>46</v>
      </c>
      <c r="I135" s="309" t="s">
        <v>317</v>
      </c>
      <c r="J135" s="311">
        <v>1259.1</v>
      </c>
      <c r="K135" s="311">
        <v>2938.74</v>
      </c>
    </row>
    <row r="136" spans="1:11" ht="24">
      <c r="A136" s="305"/>
      <c r="B136" s="306"/>
      <c r="C136" s="307"/>
      <c r="D136" s="305"/>
      <c r="E136" s="308"/>
      <c r="F136" s="308"/>
      <c r="G136" s="308"/>
      <c r="H136" s="309" t="s">
        <v>48</v>
      </c>
      <c r="I136" s="309" t="s">
        <v>318</v>
      </c>
      <c r="J136" s="311">
        <v>1259.1</v>
      </c>
      <c r="K136" s="311">
        <v>2938.74</v>
      </c>
    </row>
    <row r="137" spans="1:11" ht="24">
      <c r="A137" s="305"/>
      <c r="B137" s="306"/>
      <c r="C137" s="307"/>
      <c r="D137" s="305"/>
      <c r="E137" s="308"/>
      <c r="F137" s="308"/>
      <c r="G137" s="308"/>
      <c r="H137" s="309" t="s">
        <v>50</v>
      </c>
      <c r="I137" s="309" t="s">
        <v>319</v>
      </c>
      <c r="J137" s="311">
        <v>1259.1</v>
      </c>
      <c r="K137" s="311">
        <v>2938.74</v>
      </c>
    </row>
    <row r="138" spans="1:11" ht="12.75">
      <c r="A138" s="312" t="s">
        <v>67</v>
      </c>
      <c r="B138" s="312"/>
      <c r="C138" s="313" t="s">
        <v>68</v>
      </c>
      <c r="D138" s="313" t="s">
        <v>68</v>
      </c>
      <c r="E138" s="313" t="s">
        <v>68</v>
      </c>
      <c r="F138" s="314"/>
      <c r="G138" s="314">
        <v>222283.23</v>
      </c>
      <c r="H138" s="313" t="s">
        <v>68</v>
      </c>
      <c r="I138" s="313" t="s">
        <v>68</v>
      </c>
      <c r="J138" s="314"/>
      <c r="K138" s="314">
        <v>207181.83</v>
      </c>
    </row>
    <row r="140" spans="3:7" ht="15">
      <c r="C140" s="358" t="s">
        <v>109</v>
      </c>
      <c r="D140" s="359"/>
      <c r="E140" s="359"/>
      <c r="F140" s="360"/>
      <c r="G140" s="34">
        <v>222255.96</v>
      </c>
    </row>
    <row r="141" spans="3:7" ht="15">
      <c r="C141" s="361" t="s">
        <v>69</v>
      </c>
      <c r="D141" s="362"/>
      <c r="E141" s="362"/>
      <c r="F141" s="363"/>
      <c r="G141" s="34">
        <v>211815.85</v>
      </c>
    </row>
    <row r="142" spans="3:7" ht="15">
      <c r="C142" s="352" t="s">
        <v>72</v>
      </c>
      <c r="D142" s="353"/>
      <c r="E142" s="353"/>
      <c r="F142" s="354"/>
      <c r="G142" s="34">
        <f>G141-G140</f>
        <v>-10440.109999999986</v>
      </c>
    </row>
    <row r="143" spans="3:7" ht="15">
      <c r="C143" s="355" t="s">
        <v>75</v>
      </c>
      <c r="D143" s="356"/>
      <c r="E143" s="356"/>
      <c r="F143" s="357"/>
      <c r="G143" s="38">
        <f>K138</f>
        <v>207181.83</v>
      </c>
    </row>
    <row r="144" spans="3:7" ht="15">
      <c r="C144" s="355" t="s">
        <v>76</v>
      </c>
      <c r="D144" s="350"/>
      <c r="E144" s="350"/>
      <c r="F144" s="351"/>
      <c r="G144" s="38">
        <f>G141-G143</f>
        <v>4634.020000000019</v>
      </c>
    </row>
    <row r="146" spans="3:6" ht="12.75">
      <c r="C146" s="366" t="s">
        <v>103</v>
      </c>
      <c r="D146" s="366"/>
      <c r="E146" s="366"/>
      <c r="F146" s="366"/>
    </row>
    <row r="147" spans="3:7" ht="12.75">
      <c r="C147" s="355" t="s">
        <v>69</v>
      </c>
      <c r="D147" s="359"/>
      <c r="E147" s="359"/>
      <c r="F147" s="360"/>
      <c r="G147" s="70">
        <v>820982.55</v>
      </c>
    </row>
    <row r="148" spans="3:7" ht="12.75">
      <c r="C148" s="355" t="s">
        <v>104</v>
      </c>
      <c r="D148" s="359"/>
      <c r="E148" s="359"/>
      <c r="F148" s="360"/>
      <c r="G148" s="39">
        <v>793050.64</v>
      </c>
    </row>
    <row r="149" spans="3:7" ht="12.75">
      <c r="C149" s="355" t="s">
        <v>73</v>
      </c>
      <c r="D149" s="359"/>
      <c r="E149" s="359"/>
      <c r="F149" s="360"/>
      <c r="G149" s="70">
        <v>27931.91</v>
      </c>
    </row>
    <row r="151" spans="3:6" ht="12.75">
      <c r="C151" s="366" t="s">
        <v>110</v>
      </c>
      <c r="D151" s="366"/>
      <c r="E151" s="366"/>
      <c r="F151" s="366"/>
    </row>
    <row r="152" spans="3:7" ht="12.75">
      <c r="C152" s="355" t="s">
        <v>69</v>
      </c>
      <c r="D152" s="359"/>
      <c r="E152" s="359"/>
      <c r="F152" s="360"/>
      <c r="G152" s="39">
        <f>G141+G147</f>
        <v>1032798.4</v>
      </c>
    </row>
    <row r="153" spans="3:7" ht="12.75">
      <c r="C153" s="355" t="s">
        <v>104</v>
      </c>
      <c r="D153" s="359"/>
      <c r="E153" s="359"/>
      <c r="F153" s="360"/>
      <c r="G153" s="39">
        <f>G148+G143</f>
        <v>1000232.47</v>
      </c>
    </row>
    <row r="154" spans="3:7" ht="12.75">
      <c r="C154" s="355" t="s">
        <v>77</v>
      </c>
      <c r="D154" s="359"/>
      <c r="E154" s="359"/>
      <c r="F154" s="360"/>
      <c r="G154" s="70">
        <f>G152-G153</f>
        <v>32565.93000000005</v>
      </c>
    </row>
    <row r="156" spans="3:6" ht="12.75">
      <c r="C156" t="s">
        <v>105</v>
      </c>
      <c r="F156" t="s">
        <v>106</v>
      </c>
    </row>
    <row r="157" spans="3:6" ht="12.75">
      <c r="C157" t="s">
        <v>107</v>
      </c>
      <c r="F157" t="s">
        <v>108</v>
      </c>
    </row>
  </sheetData>
  <mergeCells count="18">
    <mergeCell ref="A8:A9"/>
    <mergeCell ref="B8:B9"/>
    <mergeCell ref="C8:C9"/>
    <mergeCell ref="D8:D9"/>
    <mergeCell ref="A55:F55"/>
    <mergeCell ref="C140:F140"/>
    <mergeCell ref="C141:F141"/>
    <mergeCell ref="C142:F142"/>
    <mergeCell ref="C143:F143"/>
    <mergeCell ref="C144:F144"/>
    <mergeCell ref="C146:F146"/>
    <mergeCell ref="C147:F147"/>
    <mergeCell ref="C153:F153"/>
    <mergeCell ref="C154:F154"/>
    <mergeCell ref="C148:F148"/>
    <mergeCell ref="C149:F149"/>
    <mergeCell ref="C151:F151"/>
    <mergeCell ref="C152:F152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35">
      <selection activeCell="G141" sqref="G141"/>
    </sheetView>
  </sheetViews>
  <sheetFormatPr defaultColWidth="9.00390625" defaultRowHeight="12.75"/>
  <cols>
    <col min="2" max="2" width="27.25390625" style="0" customWidth="1"/>
    <col min="7" max="7" width="11.625" style="0" customWidth="1"/>
    <col min="11" max="11" width="11.25390625" style="0" customWidth="1"/>
  </cols>
  <sheetData>
    <row r="1" spans="1:11" ht="12.75">
      <c r="A1" s="16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6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16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16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167" t="s">
        <v>338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364" t="s">
        <v>5</v>
      </c>
      <c r="B8" s="364" t="s">
        <v>6</v>
      </c>
      <c r="C8" s="365" t="s">
        <v>7</v>
      </c>
      <c r="D8" s="364" t="s">
        <v>8</v>
      </c>
      <c r="E8" s="196" t="s">
        <v>9</v>
      </c>
      <c r="F8" s="197"/>
      <c r="G8" s="7"/>
      <c r="H8" s="196" t="s">
        <v>10</v>
      </c>
      <c r="I8" s="197"/>
      <c r="J8" s="197"/>
      <c r="K8" s="7"/>
    </row>
    <row r="9" spans="1:11" ht="22.5">
      <c r="A9" s="364"/>
      <c r="B9" s="364"/>
      <c r="C9" s="365"/>
      <c r="D9" s="364"/>
      <c r="E9" s="168" t="s">
        <v>11</v>
      </c>
      <c r="F9" s="168" t="s">
        <v>12</v>
      </c>
      <c r="G9" s="168" t="s">
        <v>13</v>
      </c>
      <c r="H9" s="195" t="s">
        <v>14</v>
      </c>
      <c r="I9" s="195" t="s">
        <v>15</v>
      </c>
      <c r="J9" s="168" t="s">
        <v>12</v>
      </c>
      <c r="K9" s="168" t="s">
        <v>13</v>
      </c>
    </row>
    <row r="10" spans="1:1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11</v>
      </c>
      <c r="K10" s="8">
        <v>12</v>
      </c>
    </row>
    <row r="11" spans="1:11" ht="12.75">
      <c r="A11" s="9" t="s">
        <v>16</v>
      </c>
      <c r="B11" s="10"/>
      <c r="C11" s="10"/>
      <c r="D11" s="10"/>
      <c r="E11" s="11"/>
      <c r="F11" s="12"/>
      <c r="G11" s="21">
        <v>36742.96</v>
      </c>
      <c r="H11" s="13"/>
      <c r="I11" s="13"/>
      <c r="J11" s="12"/>
      <c r="K11" s="21">
        <v>32150</v>
      </c>
    </row>
    <row r="12" spans="1:11" ht="36">
      <c r="A12" s="15">
        <v>1</v>
      </c>
      <c r="B12" s="16" t="s">
        <v>137</v>
      </c>
      <c r="C12" s="17" t="s">
        <v>138</v>
      </c>
      <c r="D12" s="18" t="s">
        <v>19</v>
      </c>
      <c r="E12" s="19">
        <v>109.99</v>
      </c>
      <c r="F12" s="19">
        <v>4</v>
      </c>
      <c r="G12" s="19">
        <v>439.96</v>
      </c>
      <c r="H12" s="17"/>
      <c r="I12" s="17"/>
      <c r="J12" s="20"/>
      <c r="K12" s="20"/>
    </row>
    <row r="13" spans="1:11" ht="24">
      <c r="A13" s="15">
        <v>2</v>
      </c>
      <c r="B13" s="16" t="s">
        <v>339</v>
      </c>
      <c r="C13" s="22">
        <v>86</v>
      </c>
      <c r="D13" s="18" t="s">
        <v>55</v>
      </c>
      <c r="E13" s="29">
        <v>4153</v>
      </c>
      <c r="F13" s="19">
        <v>1</v>
      </c>
      <c r="G13" s="29">
        <v>4153</v>
      </c>
      <c r="H13" s="17"/>
      <c r="I13" s="17"/>
      <c r="J13" s="20"/>
      <c r="K13" s="20"/>
    </row>
    <row r="14" spans="1:11" ht="36">
      <c r="A14" s="15">
        <v>3</v>
      </c>
      <c r="B14" s="16" t="s">
        <v>254</v>
      </c>
      <c r="C14" s="22">
        <v>15</v>
      </c>
      <c r="D14" s="18" t="s">
        <v>27</v>
      </c>
      <c r="E14" s="19">
        <v>643</v>
      </c>
      <c r="F14" s="19">
        <v>50</v>
      </c>
      <c r="G14" s="29">
        <v>32150</v>
      </c>
      <c r="H14" s="17"/>
      <c r="I14" s="17"/>
      <c r="J14" s="19">
        <v>50</v>
      </c>
      <c r="K14" s="29">
        <v>32150</v>
      </c>
    </row>
    <row r="15" spans="1:11" ht="24">
      <c r="A15" s="23"/>
      <c r="B15" s="24"/>
      <c r="C15" s="25"/>
      <c r="D15" s="23"/>
      <c r="E15" s="26"/>
      <c r="F15" s="26"/>
      <c r="G15" s="26"/>
      <c r="H15" s="27" t="s">
        <v>255</v>
      </c>
      <c r="I15" s="27" t="s">
        <v>340</v>
      </c>
      <c r="J15" s="28">
        <v>50</v>
      </c>
      <c r="K15" s="30">
        <v>32150</v>
      </c>
    </row>
    <row r="16" spans="1:11" ht="12.75">
      <c r="A16" s="9" t="s">
        <v>20</v>
      </c>
      <c r="B16" s="10"/>
      <c r="C16" s="10"/>
      <c r="D16" s="10"/>
      <c r="E16" s="11"/>
      <c r="F16" s="21"/>
      <c r="G16" s="21">
        <v>24481.24</v>
      </c>
      <c r="H16" s="13"/>
      <c r="I16" s="13"/>
      <c r="J16" s="21"/>
      <c r="K16" s="21">
        <v>23856.52</v>
      </c>
    </row>
    <row r="17" spans="1:11" ht="24">
      <c r="A17" s="15">
        <v>4</v>
      </c>
      <c r="B17" s="16" t="s">
        <v>21</v>
      </c>
      <c r="C17" s="22">
        <v>75</v>
      </c>
      <c r="D17" s="18" t="s">
        <v>22</v>
      </c>
      <c r="E17" s="19">
        <v>5.16</v>
      </c>
      <c r="F17" s="19">
        <v>580</v>
      </c>
      <c r="G17" s="29">
        <v>2992.8</v>
      </c>
      <c r="H17" s="17"/>
      <c r="I17" s="17"/>
      <c r="J17" s="19">
        <v>580</v>
      </c>
      <c r="K17" s="29">
        <v>2992.8</v>
      </c>
    </row>
    <row r="18" spans="1:11" ht="24">
      <c r="A18" s="23"/>
      <c r="B18" s="24"/>
      <c r="C18" s="25"/>
      <c r="D18" s="23"/>
      <c r="E18" s="26"/>
      <c r="F18" s="26"/>
      <c r="G18" s="26"/>
      <c r="H18" s="27" t="s">
        <v>23</v>
      </c>
      <c r="I18" s="27" t="s">
        <v>341</v>
      </c>
      <c r="J18" s="28">
        <v>580</v>
      </c>
      <c r="K18" s="30">
        <v>2992.8</v>
      </c>
    </row>
    <row r="19" spans="1:11" ht="12.75">
      <c r="A19" s="15">
        <v>5</v>
      </c>
      <c r="B19" s="16" t="s">
        <v>25</v>
      </c>
      <c r="C19" s="22">
        <v>16</v>
      </c>
      <c r="D19" s="18" t="s">
        <v>22</v>
      </c>
      <c r="E19" s="19">
        <v>28.7</v>
      </c>
      <c r="F19" s="19">
        <v>24</v>
      </c>
      <c r="G19" s="19">
        <v>688.8</v>
      </c>
      <c r="H19" s="17"/>
      <c r="I19" s="17"/>
      <c r="J19" s="19">
        <v>24</v>
      </c>
      <c r="K19" s="19">
        <v>688.8</v>
      </c>
    </row>
    <row r="20" spans="1:11" ht="24">
      <c r="A20" s="23"/>
      <c r="B20" s="24"/>
      <c r="C20" s="25"/>
      <c r="D20" s="23"/>
      <c r="E20" s="26"/>
      <c r="F20" s="26"/>
      <c r="G20" s="26"/>
      <c r="H20" s="27" t="s">
        <v>36</v>
      </c>
      <c r="I20" s="27" t="s">
        <v>342</v>
      </c>
      <c r="J20" s="28">
        <v>6</v>
      </c>
      <c r="K20" s="28">
        <v>172.2</v>
      </c>
    </row>
    <row r="21" spans="1:11" ht="24">
      <c r="A21" s="23"/>
      <c r="B21" s="24"/>
      <c r="C21" s="25"/>
      <c r="D21" s="23"/>
      <c r="E21" s="26"/>
      <c r="F21" s="26"/>
      <c r="G21" s="26"/>
      <c r="H21" s="27" t="s">
        <v>38</v>
      </c>
      <c r="I21" s="27" t="s">
        <v>343</v>
      </c>
      <c r="J21" s="28">
        <v>5</v>
      </c>
      <c r="K21" s="28">
        <v>143.5</v>
      </c>
    </row>
    <row r="22" spans="1:11" ht="24">
      <c r="A22" s="23"/>
      <c r="B22" s="24"/>
      <c r="C22" s="25"/>
      <c r="D22" s="23"/>
      <c r="E22" s="26"/>
      <c r="F22" s="26"/>
      <c r="G22" s="26"/>
      <c r="H22" s="27" t="s">
        <v>169</v>
      </c>
      <c r="I22" s="27" t="s">
        <v>341</v>
      </c>
      <c r="J22" s="28">
        <v>10</v>
      </c>
      <c r="K22" s="28">
        <v>287</v>
      </c>
    </row>
    <row r="23" spans="1:11" ht="24">
      <c r="A23" s="23"/>
      <c r="B23" s="24"/>
      <c r="C23" s="25"/>
      <c r="D23" s="23"/>
      <c r="E23" s="26"/>
      <c r="F23" s="26"/>
      <c r="G23" s="26"/>
      <c r="H23" s="27" t="s">
        <v>46</v>
      </c>
      <c r="I23" s="27" t="s">
        <v>344</v>
      </c>
      <c r="J23" s="28">
        <v>3</v>
      </c>
      <c r="K23" s="28">
        <v>86.1</v>
      </c>
    </row>
    <row r="24" spans="1:11" ht="12.75">
      <c r="A24" s="15">
        <v>6</v>
      </c>
      <c r="B24" s="16" t="s">
        <v>131</v>
      </c>
      <c r="C24" s="17" t="s">
        <v>132</v>
      </c>
      <c r="D24" s="18" t="s">
        <v>133</v>
      </c>
      <c r="E24" s="19">
        <v>156.18</v>
      </c>
      <c r="F24" s="19">
        <v>8</v>
      </c>
      <c r="G24" s="29">
        <v>1249.44</v>
      </c>
      <c r="H24" s="17"/>
      <c r="I24" s="17"/>
      <c r="J24" s="19">
        <v>4</v>
      </c>
      <c r="K24" s="19">
        <v>624.72</v>
      </c>
    </row>
    <row r="25" spans="1:11" ht="24">
      <c r="A25" s="23"/>
      <c r="B25" s="24"/>
      <c r="C25" s="25"/>
      <c r="D25" s="23"/>
      <c r="E25" s="26"/>
      <c r="F25" s="26"/>
      <c r="G25" s="26"/>
      <c r="H25" s="27" t="s">
        <v>46</v>
      </c>
      <c r="I25" s="27" t="s">
        <v>344</v>
      </c>
      <c r="J25" s="28">
        <v>4</v>
      </c>
      <c r="K25" s="28">
        <v>624.72</v>
      </c>
    </row>
    <row r="26" spans="1:11" ht="24">
      <c r="A26" s="15">
        <v>7</v>
      </c>
      <c r="B26" s="16" t="s">
        <v>26</v>
      </c>
      <c r="C26" s="17"/>
      <c r="D26" s="18" t="s">
        <v>27</v>
      </c>
      <c r="E26" s="19">
        <v>0.3</v>
      </c>
      <c r="F26" s="29">
        <v>11358</v>
      </c>
      <c r="G26" s="29">
        <v>3407.4</v>
      </c>
      <c r="H26" s="17"/>
      <c r="I26" s="17"/>
      <c r="J26" s="29">
        <v>11358</v>
      </c>
      <c r="K26" s="29">
        <v>3407.4</v>
      </c>
    </row>
    <row r="27" spans="1:11" ht="24">
      <c r="A27" s="23"/>
      <c r="B27" s="24"/>
      <c r="C27" s="25"/>
      <c r="D27" s="23"/>
      <c r="E27" s="26"/>
      <c r="F27" s="26"/>
      <c r="G27" s="26"/>
      <c r="H27" s="27" t="s">
        <v>28</v>
      </c>
      <c r="I27" s="27" t="s">
        <v>345</v>
      </c>
      <c r="J27" s="28">
        <v>946.5</v>
      </c>
      <c r="K27" s="28">
        <v>283.95</v>
      </c>
    </row>
    <row r="28" spans="1:11" ht="24">
      <c r="A28" s="23"/>
      <c r="B28" s="24"/>
      <c r="C28" s="25"/>
      <c r="D28" s="23"/>
      <c r="E28" s="26"/>
      <c r="F28" s="26"/>
      <c r="G28" s="26"/>
      <c r="H28" s="27" t="s">
        <v>30</v>
      </c>
      <c r="I28" s="27" t="s">
        <v>346</v>
      </c>
      <c r="J28" s="28">
        <v>946.5</v>
      </c>
      <c r="K28" s="28">
        <v>283.95</v>
      </c>
    </row>
    <row r="29" spans="1:11" ht="24">
      <c r="A29" s="23"/>
      <c r="B29" s="24"/>
      <c r="C29" s="25"/>
      <c r="D29" s="23"/>
      <c r="E29" s="26"/>
      <c r="F29" s="26"/>
      <c r="G29" s="26"/>
      <c r="H29" s="27" t="s">
        <v>32</v>
      </c>
      <c r="I29" s="27" t="s">
        <v>347</v>
      </c>
      <c r="J29" s="28">
        <v>946.5</v>
      </c>
      <c r="K29" s="28">
        <v>283.95</v>
      </c>
    </row>
    <row r="30" spans="1:11" ht="24">
      <c r="A30" s="23"/>
      <c r="B30" s="24"/>
      <c r="C30" s="25"/>
      <c r="D30" s="23"/>
      <c r="E30" s="26"/>
      <c r="F30" s="26"/>
      <c r="G30" s="26"/>
      <c r="H30" s="27" t="s">
        <v>34</v>
      </c>
      <c r="I30" s="27" t="s">
        <v>348</v>
      </c>
      <c r="J30" s="28">
        <v>946.5</v>
      </c>
      <c r="K30" s="28">
        <v>283.95</v>
      </c>
    </row>
    <row r="31" spans="1:11" ht="24">
      <c r="A31" s="23"/>
      <c r="B31" s="24"/>
      <c r="C31" s="25"/>
      <c r="D31" s="23"/>
      <c r="E31" s="26"/>
      <c r="F31" s="26"/>
      <c r="G31" s="26"/>
      <c r="H31" s="27" t="s">
        <v>36</v>
      </c>
      <c r="I31" s="27" t="s">
        <v>349</v>
      </c>
      <c r="J31" s="28">
        <v>946.5</v>
      </c>
      <c r="K31" s="28">
        <v>283.95</v>
      </c>
    </row>
    <row r="32" spans="1:11" ht="24">
      <c r="A32" s="23"/>
      <c r="B32" s="24"/>
      <c r="C32" s="25"/>
      <c r="D32" s="23"/>
      <c r="E32" s="26"/>
      <c r="F32" s="26"/>
      <c r="G32" s="26"/>
      <c r="H32" s="27" t="s">
        <v>38</v>
      </c>
      <c r="I32" s="27" t="s">
        <v>350</v>
      </c>
      <c r="J32" s="28">
        <v>946.5</v>
      </c>
      <c r="K32" s="28">
        <v>283.95</v>
      </c>
    </row>
    <row r="33" spans="1:11" ht="24">
      <c r="A33" s="23"/>
      <c r="B33" s="24"/>
      <c r="C33" s="25"/>
      <c r="D33" s="23"/>
      <c r="E33" s="26"/>
      <c r="F33" s="26"/>
      <c r="G33" s="26"/>
      <c r="H33" s="27" t="s">
        <v>40</v>
      </c>
      <c r="I33" s="27" t="s">
        <v>351</v>
      </c>
      <c r="J33" s="28">
        <v>946.5</v>
      </c>
      <c r="K33" s="28">
        <v>283.95</v>
      </c>
    </row>
    <row r="34" spans="1:11" ht="24">
      <c r="A34" s="23"/>
      <c r="B34" s="24"/>
      <c r="C34" s="25"/>
      <c r="D34" s="23"/>
      <c r="E34" s="26"/>
      <c r="F34" s="26"/>
      <c r="G34" s="26"/>
      <c r="H34" s="27" t="s">
        <v>42</v>
      </c>
      <c r="I34" s="27" t="s">
        <v>352</v>
      </c>
      <c r="J34" s="28">
        <v>946.5</v>
      </c>
      <c r="K34" s="28">
        <v>283.95</v>
      </c>
    </row>
    <row r="35" spans="1:11" ht="24">
      <c r="A35" s="23"/>
      <c r="B35" s="24"/>
      <c r="C35" s="25"/>
      <c r="D35" s="23"/>
      <c r="E35" s="26"/>
      <c r="F35" s="26"/>
      <c r="G35" s="26"/>
      <c r="H35" s="27" t="s">
        <v>44</v>
      </c>
      <c r="I35" s="27" t="s">
        <v>353</v>
      </c>
      <c r="J35" s="28">
        <v>946.5</v>
      </c>
      <c r="K35" s="28">
        <v>283.95</v>
      </c>
    </row>
    <row r="36" spans="1:11" ht="24">
      <c r="A36" s="23"/>
      <c r="B36" s="24"/>
      <c r="C36" s="25"/>
      <c r="D36" s="23"/>
      <c r="E36" s="26"/>
      <c r="F36" s="26"/>
      <c r="G36" s="26"/>
      <c r="H36" s="27" t="s">
        <v>46</v>
      </c>
      <c r="I36" s="27" t="s">
        <v>354</v>
      </c>
      <c r="J36" s="28">
        <v>946.5</v>
      </c>
      <c r="K36" s="28">
        <v>283.95</v>
      </c>
    </row>
    <row r="37" spans="1:11" ht="24">
      <c r="A37" s="23"/>
      <c r="B37" s="24"/>
      <c r="C37" s="25"/>
      <c r="D37" s="23"/>
      <c r="E37" s="26"/>
      <c r="F37" s="26"/>
      <c r="G37" s="26"/>
      <c r="H37" s="27" t="s">
        <v>48</v>
      </c>
      <c r="I37" s="27" t="s">
        <v>355</v>
      </c>
      <c r="J37" s="28">
        <v>946.5</v>
      </c>
      <c r="K37" s="28">
        <v>283.95</v>
      </c>
    </row>
    <row r="38" spans="1:11" ht="24">
      <c r="A38" s="23"/>
      <c r="B38" s="24"/>
      <c r="C38" s="25"/>
      <c r="D38" s="23"/>
      <c r="E38" s="26"/>
      <c r="F38" s="26"/>
      <c r="G38" s="26"/>
      <c r="H38" s="27" t="s">
        <v>50</v>
      </c>
      <c r="I38" s="27" t="s">
        <v>356</v>
      </c>
      <c r="J38" s="28">
        <v>946.5</v>
      </c>
      <c r="K38" s="28">
        <v>283.95</v>
      </c>
    </row>
    <row r="39" spans="1:11" ht="12.75">
      <c r="A39" s="15">
        <v>8</v>
      </c>
      <c r="B39" s="16" t="s">
        <v>357</v>
      </c>
      <c r="C39" s="22">
        <v>35</v>
      </c>
      <c r="D39" s="18" t="s">
        <v>55</v>
      </c>
      <c r="E39" s="19">
        <v>377.84</v>
      </c>
      <c r="F39" s="19">
        <v>2</v>
      </c>
      <c r="G39" s="19">
        <v>755.68</v>
      </c>
      <c r="H39" s="17"/>
      <c r="I39" s="17"/>
      <c r="J39" s="19">
        <v>2</v>
      </c>
      <c r="K39" s="19">
        <v>755.68</v>
      </c>
    </row>
    <row r="40" spans="1:11" ht="24">
      <c r="A40" s="23"/>
      <c r="B40" s="24"/>
      <c r="C40" s="25"/>
      <c r="D40" s="23"/>
      <c r="E40" s="26"/>
      <c r="F40" s="26"/>
      <c r="G40" s="26"/>
      <c r="H40" s="27" t="s">
        <v>44</v>
      </c>
      <c r="I40" s="27" t="s">
        <v>358</v>
      </c>
      <c r="J40" s="28">
        <v>2</v>
      </c>
      <c r="K40" s="28">
        <v>755.68</v>
      </c>
    </row>
    <row r="41" spans="1:11" ht="36">
      <c r="A41" s="15">
        <v>9</v>
      </c>
      <c r="B41" s="16" t="s">
        <v>52</v>
      </c>
      <c r="C41" s="17" t="s">
        <v>53</v>
      </c>
      <c r="D41" s="18" t="s">
        <v>27</v>
      </c>
      <c r="E41" s="19">
        <v>1.16</v>
      </c>
      <c r="F41" s="29">
        <v>6162</v>
      </c>
      <c r="G41" s="29">
        <v>7147.92</v>
      </c>
      <c r="H41" s="17"/>
      <c r="I41" s="17"/>
      <c r="J41" s="29">
        <v>6162</v>
      </c>
      <c r="K41" s="29">
        <v>7147.92</v>
      </c>
    </row>
    <row r="42" spans="1:11" ht="24">
      <c r="A42" s="23"/>
      <c r="B42" s="24"/>
      <c r="C42" s="25"/>
      <c r="D42" s="23"/>
      <c r="E42" s="26"/>
      <c r="F42" s="26"/>
      <c r="G42" s="26"/>
      <c r="H42" s="27" t="s">
        <v>28</v>
      </c>
      <c r="I42" s="27" t="s">
        <v>345</v>
      </c>
      <c r="J42" s="28">
        <v>513.5</v>
      </c>
      <c r="K42" s="28">
        <v>595.66</v>
      </c>
    </row>
    <row r="43" spans="1:11" ht="24">
      <c r="A43" s="23"/>
      <c r="B43" s="24"/>
      <c r="C43" s="25"/>
      <c r="D43" s="23"/>
      <c r="E43" s="26"/>
      <c r="F43" s="26"/>
      <c r="G43" s="26"/>
      <c r="H43" s="27" t="s">
        <v>30</v>
      </c>
      <c r="I43" s="27" t="s">
        <v>346</v>
      </c>
      <c r="J43" s="28">
        <v>513.5</v>
      </c>
      <c r="K43" s="28">
        <v>595.66</v>
      </c>
    </row>
    <row r="44" spans="1:11" ht="24">
      <c r="A44" s="23"/>
      <c r="B44" s="24"/>
      <c r="C44" s="25"/>
      <c r="D44" s="23"/>
      <c r="E44" s="26"/>
      <c r="F44" s="26"/>
      <c r="G44" s="26"/>
      <c r="H44" s="27" t="s">
        <v>32</v>
      </c>
      <c r="I44" s="27" t="s">
        <v>347</v>
      </c>
      <c r="J44" s="28">
        <v>513.5</v>
      </c>
      <c r="K44" s="28">
        <v>595.66</v>
      </c>
    </row>
    <row r="45" spans="1:11" ht="24">
      <c r="A45" s="23"/>
      <c r="B45" s="24"/>
      <c r="C45" s="25"/>
      <c r="D45" s="23"/>
      <c r="E45" s="26"/>
      <c r="F45" s="26"/>
      <c r="G45" s="26"/>
      <c r="H45" s="27" t="s">
        <v>34</v>
      </c>
      <c r="I45" s="27" t="s">
        <v>348</v>
      </c>
      <c r="J45" s="28">
        <v>513.5</v>
      </c>
      <c r="K45" s="28">
        <v>595.66</v>
      </c>
    </row>
    <row r="46" spans="1:11" ht="24">
      <c r="A46" s="23"/>
      <c r="B46" s="24"/>
      <c r="C46" s="25"/>
      <c r="D46" s="23"/>
      <c r="E46" s="26"/>
      <c r="F46" s="26"/>
      <c r="G46" s="26"/>
      <c r="H46" s="27" t="s">
        <v>36</v>
      </c>
      <c r="I46" s="27" t="s">
        <v>349</v>
      </c>
      <c r="J46" s="28">
        <v>513.5</v>
      </c>
      <c r="K46" s="28">
        <v>595.66</v>
      </c>
    </row>
    <row r="47" spans="1:11" ht="24">
      <c r="A47" s="23"/>
      <c r="B47" s="24"/>
      <c r="C47" s="25"/>
      <c r="D47" s="23"/>
      <c r="E47" s="26"/>
      <c r="F47" s="26"/>
      <c r="G47" s="26"/>
      <c r="H47" s="27" t="s">
        <v>359</v>
      </c>
      <c r="I47" s="27" t="s">
        <v>350</v>
      </c>
      <c r="J47" s="28">
        <v>513.5</v>
      </c>
      <c r="K47" s="28">
        <v>595.66</v>
      </c>
    </row>
    <row r="48" spans="1:11" ht="24">
      <c r="A48" s="23"/>
      <c r="B48" s="24"/>
      <c r="C48" s="25"/>
      <c r="D48" s="23"/>
      <c r="E48" s="26"/>
      <c r="F48" s="26"/>
      <c r="G48" s="26"/>
      <c r="H48" s="27" t="s">
        <v>40</v>
      </c>
      <c r="I48" s="27" t="s">
        <v>351</v>
      </c>
      <c r="J48" s="28">
        <v>513.5</v>
      </c>
      <c r="K48" s="28">
        <v>595.66</v>
      </c>
    </row>
    <row r="49" spans="1:11" ht="24">
      <c r="A49" s="23"/>
      <c r="B49" s="24"/>
      <c r="C49" s="25"/>
      <c r="D49" s="23"/>
      <c r="E49" s="26"/>
      <c r="F49" s="26"/>
      <c r="G49" s="26"/>
      <c r="H49" s="27" t="s">
        <v>42</v>
      </c>
      <c r="I49" s="27" t="s">
        <v>352</v>
      </c>
      <c r="J49" s="28">
        <v>513.5</v>
      </c>
      <c r="K49" s="28">
        <v>595.66</v>
      </c>
    </row>
    <row r="50" spans="1:11" ht="24">
      <c r="A50" s="23"/>
      <c r="B50" s="24"/>
      <c r="C50" s="25"/>
      <c r="D50" s="23"/>
      <c r="E50" s="26"/>
      <c r="F50" s="26"/>
      <c r="G50" s="26"/>
      <c r="H50" s="27" t="s">
        <v>44</v>
      </c>
      <c r="I50" s="27" t="s">
        <v>353</v>
      </c>
      <c r="J50" s="28">
        <v>513.5</v>
      </c>
      <c r="K50" s="28">
        <v>595.66</v>
      </c>
    </row>
    <row r="51" spans="1:11" ht="24">
      <c r="A51" s="23"/>
      <c r="B51" s="24"/>
      <c r="C51" s="25"/>
      <c r="D51" s="23"/>
      <c r="E51" s="26"/>
      <c r="F51" s="26"/>
      <c r="G51" s="26"/>
      <c r="H51" s="27" t="s">
        <v>46</v>
      </c>
      <c r="I51" s="27" t="s">
        <v>354</v>
      </c>
      <c r="J51" s="28">
        <v>513.5</v>
      </c>
      <c r="K51" s="28">
        <v>595.66</v>
      </c>
    </row>
    <row r="52" spans="1:11" ht="24">
      <c r="A52" s="23"/>
      <c r="B52" s="24"/>
      <c r="C52" s="25"/>
      <c r="D52" s="23"/>
      <c r="E52" s="26"/>
      <c r="F52" s="26"/>
      <c r="G52" s="26"/>
      <c r="H52" s="27" t="s">
        <v>48</v>
      </c>
      <c r="I52" s="27" t="s">
        <v>355</v>
      </c>
      <c r="J52" s="28">
        <v>513.5</v>
      </c>
      <c r="K52" s="28">
        <v>595.66</v>
      </c>
    </row>
    <row r="53" spans="1:11" ht="24">
      <c r="A53" s="23"/>
      <c r="B53" s="24"/>
      <c r="C53" s="25"/>
      <c r="D53" s="23"/>
      <c r="E53" s="26"/>
      <c r="F53" s="26"/>
      <c r="G53" s="26"/>
      <c r="H53" s="27" t="s">
        <v>50</v>
      </c>
      <c r="I53" s="27" t="s">
        <v>356</v>
      </c>
      <c r="J53" s="28">
        <v>513.5</v>
      </c>
      <c r="K53" s="28">
        <v>595.66</v>
      </c>
    </row>
    <row r="54" spans="1:11" ht="24">
      <c r="A54" s="15">
        <v>10</v>
      </c>
      <c r="B54" s="16" t="s">
        <v>54</v>
      </c>
      <c r="C54" s="22">
        <v>72</v>
      </c>
      <c r="D54" s="18" t="s">
        <v>55</v>
      </c>
      <c r="E54" s="29">
        <v>1916</v>
      </c>
      <c r="F54" s="19">
        <v>1</v>
      </c>
      <c r="G54" s="29">
        <v>1916</v>
      </c>
      <c r="H54" s="17"/>
      <c r="I54" s="17"/>
      <c r="J54" s="19">
        <v>1</v>
      </c>
      <c r="K54" s="29">
        <v>1916</v>
      </c>
    </row>
    <row r="55" spans="1:11" ht="24">
      <c r="A55" s="23"/>
      <c r="B55" s="24"/>
      <c r="C55" s="25"/>
      <c r="D55" s="23"/>
      <c r="E55" s="26"/>
      <c r="F55" s="26"/>
      <c r="G55" s="26"/>
      <c r="H55" s="27" t="s">
        <v>23</v>
      </c>
      <c r="I55" s="27" t="s">
        <v>341</v>
      </c>
      <c r="J55" s="28">
        <v>1</v>
      </c>
      <c r="K55" s="30">
        <v>1916</v>
      </c>
    </row>
    <row r="56" spans="1:11" ht="24">
      <c r="A56" s="15">
        <v>11</v>
      </c>
      <c r="B56" s="16" t="s">
        <v>128</v>
      </c>
      <c r="C56" s="22">
        <v>141</v>
      </c>
      <c r="D56" s="18" t="s">
        <v>55</v>
      </c>
      <c r="E56" s="19">
        <v>718</v>
      </c>
      <c r="F56" s="19">
        <v>1</v>
      </c>
      <c r="G56" s="19">
        <v>718</v>
      </c>
      <c r="H56" s="17"/>
      <c r="I56" s="17"/>
      <c r="J56" s="19">
        <v>1</v>
      </c>
      <c r="K56" s="19">
        <v>718</v>
      </c>
    </row>
    <row r="57" spans="1:11" ht="24">
      <c r="A57" s="23"/>
      <c r="B57" s="24"/>
      <c r="C57" s="25"/>
      <c r="D57" s="23"/>
      <c r="E57" s="26"/>
      <c r="F57" s="26"/>
      <c r="G57" s="26"/>
      <c r="H57" s="27" t="s">
        <v>46</v>
      </c>
      <c r="I57" s="27" t="s">
        <v>344</v>
      </c>
      <c r="J57" s="28">
        <v>1</v>
      </c>
      <c r="K57" s="28">
        <v>718</v>
      </c>
    </row>
    <row r="58" spans="1:11" ht="36">
      <c r="A58" s="15">
        <v>12</v>
      </c>
      <c r="B58" s="16" t="s">
        <v>130</v>
      </c>
      <c r="C58" s="22">
        <v>142</v>
      </c>
      <c r="D58" s="18" t="s">
        <v>55</v>
      </c>
      <c r="E58" s="19">
        <v>311.4</v>
      </c>
      <c r="F58" s="19">
        <v>18</v>
      </c>
      <c r="G58" s="29">
        <v>5605.2</v>
      </c>
      <c r="H58" s="17"/>
      <c r="I58" s="17"/>
      <c r="J58" s="19">
        <v>18</v>
      </c>
      <c r="K58" s="29">
        <v>5605.2</v>
      </c>
    </row>
    <row r="59" spans="1:11" ht="24">
      <c r="A59" s="23"/>
      <c r="B59" s="24"/>
      <c r="C59" s="25"/>
      <c r="D59" s="23"/>
      <c r="E59" s="26"/>
      <c r="F59" s="26"/>
      <c r="G59" s="26"/>
      <c r="H59" s="27" t="s">
        <v>46</v>
      </c>
      <c r="I59" s="27" t="s">
        <v>344</v>
      </c>
      <c r="J59" s="28">
        <v>18</v>
      </c>
      <c r="K59" s="30">
        <v>5605.2</v>
      </c>
    </row>
    <row r="60" spans="1:11" ht="31.5" customHeight="1">
      <c r="A60" s="349" t="s">
        <v>56</v>
      </c>
      <c r="B60" s="350"/>
      <c r="C60" s="350"/>
      <c r="D60" s="350"/>
      <c r="E60" s="350"/>
      <c r="F60" s="351"/>
      <c r="G60" s="21">
        <v>85551.92</v>
      </c>
      <c r="H60" s="13"/>
      <c r="I60" s="13"/>
      <c r="J60" s="21"/>
      <c r="K60" s="21">
        <v>81357.7</v>
      </c>
    </row>
    <row r="61" spans="1:11" ht="12.75">
      <c r="A61" s="15">
        <v>13</v>
      </c>
      <c r="B61" s="16" t="s">
        <v>58</v>
      </c>
      <c r="C61" s="17"/>
      <c r="D61" s="18" t="s">
        <v>27</v>
      </c>
      <c r="E61" s="19">
        <v>6.63</v>
      </c>
      <c r="F61" s="29">
        <v>11358</v>
      </c>
      <c r="G61" s="29">
        <v>75332.8</v>
      </c>
      <c r="H61" s="17"/>
      <c r="I61" s="17"/>
      <c r="J61" s="29">
        <v>11358</v>
      </c>
      <c r="K61" s="29">
        <v>75337.56</v>
      </c>
    </row>
    <row r="62" spans="1:11" ht="24">
      <c r="A62" s="23"/>
      <c r="B62" s="24"/>
      <c r="C62" s="25"/>
      <c r="D62" s="23"/>
      <c r="E62" s="26"/>
      <c r="F62" s="26"/>
      <c r="G62" s="26"/>
      <c r="H62" s="27" t="s">
        <v>28</v>
      </c>
      <c r="I62" s="27" t="s">
        <v>345</v>
      </c>
      <c r="J62" s="28">
        <v>946.5</v>
      </c>
      <c r="K62" s="30">
        <v>6278.13</v>
      </c>
    </row>
    <row r="63" spans="1:11" ht="24">
      <c r="A63" s="23"/>
      <c r="B63" s="24"/>
      <c r="C63" s="25"/>
      <c r="D63" s="23"/>
      <c r="E63" s="26"/>
      <c r="F63" s="26"/>
      <c r="G63" s="26"/>
      <c r="H63" s="27" t="s">
        <v>30</v>
      </c>
      <c r="I63" s="27" t="s">
        <v>346</v>
      </c>
      <c r="J63" s="28">
        <v>946.5</v>
      </c>
      <c r="K63" s="30">
        <v>6278.13</v>
      </c>
    </row>
    <row r="64" spans="1:11" ht="24">
      <c r="A64" s="23"/>
      <c r="B64" s="24"/>
      <c r="C64" s="25"/>
      <c r="D64" s="23"/>
      <c r="E64" s="26"/>
      <c r="F64" s="26"/>
      <c r="G64" s="26"/>
      <c r="H64" s="27" t="s">
        <v>266</v>
      </c>
      <c r="I64" s="27" t="s">
        <v>347</v>
      </c>
      <c r="J64" s="28">
        <v>946.5</v>
      </c>
      <c r="K64" s="30">
        <v>6278.13</v>
      </c>
    </row>
    <row r="65" spans="1:11" ht="24">
      <c r="A65" s="23"/>
      <c r="B65" s="24"/>
      <c r="C65" s="25"/>
      <c r="D65" s="23"/>
      <c r="E65" s="26"/>
      <c r="F65" s="26"/>
      <c r="G65" s="26"/>
      <c r="H65" s="27" t="s">
        <v>34</v>
      </c>
      <c r="I65" s="27" t="s">
        <v>348</v>
      </c>
      <c r="J65" s="28">
        <v>946.5</v>
      </c>
      <c r="K65" s="30">
        <v>6278.13</v>
      </c>
    </row>
    <row r="66" spans="1:11" ht="24">
      <c r="A66" s="23"/>
      <c r="B66" s="24"/>
      <c r="C66" s="25"/>
      <c r="D66" s="23"/>
      <c r="E66" s="26"/>
      <c r="F66" s="26"/>
      <c r="G66" s="26"/>
      <c r="H66" s="27" t="s">
        <v>36</v>
      </c>
      <c r="I66" s="27" t="s">
        <v>349</v>
      </c>
      <c r="J66" s="28">
        <v>946.5</v>
      </c>
      <c r="K66" s="30">
        <v>6278.13</v>
      </c>
    </row>
    <row r="67" spans="1:11" ht="24">
      <c r="A67" s="23"/>
      <c r="B67" s="24"/>
      <c r="C67" s="25"/>
      <c r="D67" s="23"/>
      <c r="E67" s="26"/>
      <c r="F67" s="26"/>
      <c r="G67" s="26"/>
      <c r="H67" s="27" t="s">
        <v>38</v>
      </c>
      <c r="I67" s="27" t="s">
        <v>350</v>
      </c>
      <c r="J67" s="28">
        <v>946.5</v>
      </c>
      <c r="K67" s="30">
        <v>6278.13</v>
      </c>
    </row>
    <row r="68" spans="1:11" ht="24">
      <c r="A68" s="23"/>
      <c r="B68" s="24"/>
      <c r="C68" s="25"/>
      <c r="D68" s="23"/>
      <c r="E68" s="26"/>
      <c r="F68" s="26"/>
      <c r="G68" s="26"/>
      <c r="H68" s="27" t="s">
        <v>40</v>
      </c>
      <c r="I68" s="27" t="s">
        <v>351</v>
      </c>
      <c r="J68" s="28">
        <v>946.5</v>
      </c>
      <c r="K68" s="30">
        <v>6278.13</v>
      </c>
    </row>
    <row r="69" spans="1:11" ht="24">
      <c r="A69" s="23"/>
      <c r="B69" s="24"/>
      <c r="C69" s="25"/>
      <c r="D69" s="23"/>
      <c r="E69" s="26"/>
      <c r="F69" s="26"/>
      <c r="G69" s="26"/>
      <c r="H69" s="27" t="s">
        <v>42</v>
      </c>
      <c r="I69" s="27" t="s">
        <v>352</v>
      </c>
      <c r="J69" s="28">
        <v>946.5</v>
      </c>
      <c r="K69" s="30">
        <v>6278.13</v>
      </c>
    </row>
    <row r="70" spans="1:11" ht="24">
      <c r="A70" s="23"/>
      <c r="B70" s="24"/>
      <c r="C70" s="25"/>
      <c r="D70" s="23"/>
      <c r="E70" s="26"/>
      <c r="F70" s="26"/>
      <c r="G70" s="26"/>
      <c r="H70" s="27" t="s">
        <v>44</v>
      </c>
      <c r="I70" s="27" t="s">
        <v>353</v>
      </c>
      <c r="J70" s="28">
        <v>946.5</v>
      </c>
      <c r="K70" s="30">
        <v>6278.13</v>
      </c>
    </row>
    <row r="71" spans="1:11" ht="24">
      <c r="A71" s="23"/>
      <c r="B71" s="24"/>
      <c r="C71" s="25"/>
      <c r="D71" s="23"/>
      <c r="E71" s="26"/>
      <c r="F71" s="26"/>
      <c r="G71" s="26"/>
      <c r="H71" s="27" t="s">
        <v>46</v>
      </c>
      <c r="I71" s="27" t="s">
        <v>354</v>
      </c>
      <c r="J71" s="28">
        <v>946.5</v>
      </c>
      <c r="K71" s="30">
        <v>6278.13</v>
      </c>
    </row>
    <row r="72" spans="1:11" ht="24">
      <c r="A72" s="23"/>
      <c r="B72" s="24"/>
      <c r="C72" s="25"/>
      <c r="D72" s="23"/>
      <c r="E72" s="26"/>
      <c r="F72" s="26"/>
      <c r="G72" s="26"/>
      <c r="H72" s="27" t="s">
        <v>48</v>
      </c>
      <c r="I72" s="27" t="s">
        <v>355</v>
      </c>
      <c r="J72" s="28">
        <v>946.5</v>
      </c>
      <c r="K72" s="30">
        <v>6278.13</v>
      </c>
    </row>
    <row r="73" spans="1:11" ht="24">
      <c r="A73" s="23"/>
      <c r="B73" s="24"/>
      <c r="C73" s="25"/>
      <c r="D73" s="23"/>
      <c r="E73" s="26"/>
      <c r="F73" s="26"/>
      <c r="G73" s="26"/>
      <c r="H73" s="27" t="s">
        <v>50</v>
      </c>
      <c r="I73" s="27" t="s">
        <v>356</v>
      </c>
      <c r="J73" s="28">
        <v>946.5</v>
      </c>
      <c r="K73" s="30">
        <v>6278.13</v>
      </c>
    </row>
    <row r="74" spans="1:11" ht="12.75">
      <c r="A74" s="15">
        <v>14</v>
      </c>
      <c r="B74" s="16" t="s">
        <v>192</v>
      </c>
      <c r="C74" s="17"/>
      <c r="D74" s="18" t="s">
        <v>193</v>
      </c>
      <c r="E74" s="19">
        <v>0.32</v>
      </c>
      <c r="F74" s="29">
        <v>2585.52</v>
      </c>
      <c r="G74" s="19">
        <v>827.37</v>
      </c>
      <c r="H74" s="17"/>
      <c r="I74" s="17"/>
      <c r="J74" s="29">
        <v>2585.52</v>
      </c>
      <c r="K74" s="19">
        <v>258.56</v>
      </c>
    </row>
    <row r="75" spans="1:11" ht="24">
      <c r="A75" s="23"/>
      <c r="B75" s="24"/>
      <c r="C75" s="25"/>
      <c r="D75" s="23"/>
      <c r="E75" s="26"/>
      <c r="F75" s="26"/>
      <c r="G75" s="26"/>
      <c r="H75" s="27" t="s">
        <v>194</v>
      </c>
      <c r="I75" s="27" t="s">
        <v>345</v>
      </c>
      <c r="J75" s="28">
        <v>646.38</v>
      </c>
      <c r="K75" s="28">
        <v>64.64</v>
      </c>
    </row>
    <row r="76" spans="1:11" ht="24">
      <c r="A76" s="23"/>
      <c r="B76" s="24"/>
      <c r="C76" s="25"/>
      <c r="D76" s="23"/>
      <c r="E76" s="26"/>
      <c r="F76" s="26"/>
      <c r="G76" s="26"/>
      <c r="H76" s="27" t="s">
        <v>195</v>
      </c>
      <c r="I76" s="27" t="s">
        <v>348</v>
      </c>
      <c r="J76" s="28">
        <v>646.38</v>
      </c>
      <c r="K76" s="28">
        <v>64.64</v>
      </c>
    </row>
    <row r="77" spans="1:11" ht="24">
      <c r="A77" s="23"/>
      <c r="B77" s="24"/>
      <c r="C77" s="25"/>
      <c r="D77" s="23"/>
      <c r="E77" s="26"/>
      <c r="F77" s="26"/>
      <c r="G77" s="26"/>
      <c r="H77" s="27" t="s">
        <v>198</v>
      </c>
      <c r="I77" s="27" t="s">
        <v>351</v>
      </c>
      <c r="J77" s="28">
        <v>646.38</v>
      </c>
      <c r="K77" s="28">
        <v>64.64</v>
      </c>
    </row>
    <row r="78" spans="1:11" ht="24">
      <c r="A78" s="23"/>
      <c r="B78" s="24"/>
      <c r="C78" s="25"/>
      <c r="D78" s="23"/>
      <c r="E78" s="26"/>
      <c r="F78" s="26"/>
      <c r="G78" s="26"/>
      <c r="H78" s="27" t="s">
        <v>201</v>
      </c>
      <c r="I78" s="27" t="s">
        <v>354</v>
      </c>
      <c r="J78" s="28">
        <v>646.38</v>
      </c>
      <c r="K78" s="28">
        <v>64.64</v>
      </c>
    </row>
    <row r="79" spans="1:11" ht="12.75">
      <c r="A79" s="15">
        <v>15</v>
      </c>
      <c r="B79" s="16" t="s">
        <v>204</v>
      </c>
      <c r="C79" s="17"/>
      <c r="D79" s="18" t="s">
        <v>193</v>
      </c>
      <c r="E79" s="19">
        <v>2.97</v>
      </c>
      <c r="F79" s="19">
        <v>646.38</v>
      </c>
      <c r="G79" s="29">
        <v>1919.75</v>
      </c>
      <c r="H79" s="17"/>
      <c r="I79" s="17"/>
      <c r="J79" s="20"/>
      <c r="K79" s="20"/>
    </row>
    <row r="80" spans="1:11" ht="36">
      <c r="A80" s="15">
        <v>16</v>
      </c>
      <c r="B80" s="16" t="s">
        <v>57</v>
      </c>
      <c r="C80" s="17"/>
      <c r="D80" s="18" t="s">
        <v>19</v>
      </c>
      <c r="E80" s="19">
        <v>467</v>
      </c>
      <c r="F80" s="19">
        <v>16</v>
      </c>
      <c r="G80" s="29">
        <v>7472</v>
      </c>
      <c r="H80" s="17"/>
      <c r="I80" s="17"/>
      <c r="J80" s="19">
        <f>J81+J84+J88</f>
        <v>10.84</v>
      </c>
      <c r="K80" s="19">
        <f>K81+K84+K88</f>
        <v>5761.58</v>
      </c>
    </row>
    <row r="81" spans="1:11" ht="24">
      <c r="A81" s="15"/>
      <c r="B81" s="16" t="s">
        <v>59</v>
      </c>
      <c r="C81" s="17"/>
      <c r="D81" s="18" t="s">
        <v>19</v>
      </c>
      <c r="E81" s="20"/>
      <c r="F81" s="20"/>
      <c r="G81" s="20"/>
      <c r="H81" s="17"/>
      <c r="I81" s="17"/>
      <c r="J81" s="19">
        <v>0.7</v>
      </c>
      <c r="K81" s="19">
        <v>337.4</v>
      </c>
    </row>
    <row r="82" spans="1:11" ht="24">
      <c r="A82" s="23"/>
      <c r="B82" s="24"/>
      <c r="C82" s="25"/>
      <c r="D82" s="23"/>
      <c r="E82" s="26"/>
      <c r="F82" s="26"/>
      <c r="G82" s="26"/>
      <c r="H82" s="27" t="s">
        <v>28</v>
      </c>
      <c r="I82" s="27" t="s">
        <v>345</v>
      </c>
      <c r="J82" s="28">
        <v>0.35</v>
      </c>
      <c r="K82" s="28">
        <v>168.7</v>
      </c>
    </row>
    <row r="83" spans="1:11" ht="24">
      <c r="A83" s="23"/>
      <c r="B83" s="24"/>
      <c r="C83" s="25"/>
      <c r="D83" s="23"/>
      <c r="E83" s="26"/>
      <c r="F83" s="26"/>
      <c r="G83" s="26"/>
      <c r="H83" s="27" t="s">
        <v>30</v>
      </c>
      <c r="I83" s="27" t="s">
        <v>346</v>
      </c>
      <c r="J83" s="28">
        <v>0.35</v>
      </c>
      <c r="K83" s="28">
        <v>168.7</v>
      </c>
    </row>
    <row r="84" spans="1:11" ht="24">
      <c r="A84" s="15"/>
      <c r="B84" s="16" t="s">
        <v>60</v>
      </c>
      <c r="C84" s="17"/>
      <c r="D84" s="18" t="s">
        <v>19</v>
      </c>
      <c r="E84" s="20"/>
      <c r="F84" s="20"/>
      <c r="G84" s="20"/>
      <c r="H84" s="17"/>
      <c r="I84" s="17"/>
      <c r="J84" s="19">
        <v>2.8</v>
      </c>
      <c r="K84" s="29">
        <v>1996.4</v>
      </c>
    </row>
    <row r="85" spans="1:11" ht="24">
      <c r="A85" s="23"/>
      <c r="B85" s="24"/>
      <c r="C85" s="25"/>
      <c r="D85" s="23"/>
      <c r="E85" s="26"/>
      <c r="F85" s="26"/>
      <c r="G85" s="26"/>
      <c r="H85" s="27" t="s">
        <v>28</v>
      </c>
      <c r="I85" s="27" t="s">
        <v>345</v>
      </c>
      <c r="J85" s="28">
        <v>1.05</v>
      </c>
      <c r="K85" s="28">
        <v>748.65</v>
      </c>
    </row>
    <row r="86" spans="1:11" ht="24">
      <c r="A86" s="23"/>
      <c r="B86" s="24"/>
      <c r="C86" s="25"/>
      <c r="D86" s="23"/>
      <c r="E86" s="26"/>
      <c r="F86" s="26"/>
      <c r="G86" s="26"/>
      <c r="H86" s="27" t="s">
        <v>30</v>
      </c>
      <c r="I86" s="27" t="s">
        <v>346</v>
      </c>
      <c r="J86" s="28">
        <v>1.05</v>
      </c>
      <c r="K86" s="28">
        <v>748.65</v>
      </c>
    </row>
    <row r="87" spans="1:11" ht="24">
      <c r="A87" s="23"/>
      <c r="B87" s="24"/>
      <c r="C87" s="25"/>
      <c r="D87" s="23"/>
      <c r="E87" s="26"/>
      <c r="F87" s="26"/>
      <c r="G87" s="26"/>
      <c r="H87" s="27" t="s">
        <v>34</v>
      </c>
      <c r="I87" s="27" t="s">
        <v>348</v>
      </c>
      <c r="J87" s="28">
        <v>0.7</v>
      </c>
      <c r="K87" s="28">
        <v>499.1</v>
      </c>
    </row>
    <row r="88" spans="1:11" ht="24">
      <c r="A88" s="15"/>
      <c r="B88" s="16" t="s">
        <v>61</v>
      </c>
      <c r="C88" s="17"/>
      <c r="D88" s="18" t="s">
        <v>19</v>
      </c>
      <c r="E88" s="20"/>
      <c r="F88" s="20"/>
      <c r="G88" s="20"/>
      <c r="H88" s="17"/>
      <c r="I88" s="17"/>
      <c r="J88" s="19">
        <v>7.34</v>
      </c>
      <c r="K88" s="29">
        <v>3427.78</v>
      </c>
    </row>
    <row r="89" spans="1:11" ht="24">
      <c r="A89" s="23"/>
      <c r="B89" s="24"/>
      <c r="C89" s="25"/>
      <c r="D89" s="23"/>
      <c r="E89" s="26"/>
      <c r="F89" s="26"/>
      <c r="G89" s="26"/>
      <c r="H89" s="27" t="s">
        <v>28</v>
      </c>
      <c r="I89" s="27" t="s">
        <v>345</v>
      </c>
      <c r="J89" s="28">
        <v>0.79</v>
      </c>
      <c r="K89" s="28">
        <v>368.93</v>
      </c>
    </row>
    <row r="90" spans="1:11" ht="24">
      <c r="A90" s="23"/>
      <c r="B90" s="24"/>
      <c r="C90" s="25"/>
      <c r="D90" s="23"/>
      <c r="E90" s="26"/>
      <c r="F90" s="26"/>
      <c r="G90" s="26"/>
      <c r="H90" s="27" t="s">
        <v>30</v>
      </c>
      <c r="I90" s="27" t="s">
        <v>346</v>
      </c>
      <c r="J90" s="28">
        <v>1.48</v>
      </c>
      <c r="K90" s="28">
        <v>691.16</v>
      </c>
    </row>
    <row r="91" spans="1:11" ht="24">
      <c r="A91" s="23"/>
      <c r="B91" s="24"/>
      <c r="C91" s="25"/>
      <c r="D91" s="23"/>
      <c r="E91" s="26"/>
      <c r="F91" s="26"/>
      <c r="G91" s="26"/>
      <c r="H91" s="27" t="s">
        <v>32</v>
      </c>
      <c r="I91" s="27" t="s">
        <v>347</v>
      </c>
      <c r="J91" s="28">
        <v>2.01</v>
      </c>
      <c r="K91" s="28">
        <v>938.67</v>
      </c>
    </row>
    <row r="92" spans="1:11" ht="24">
      <c r="A92" s="23"/>
      <c r="B92" s="24"/>
      <c r="C92" s="25"/>
      <c r="D92" s="23"/>
      <c r="E92" s="26"/>
      <c r="F92" s="26"/>
      <c r="G92" s="26"/>
      <c r="H92" s="27" t="s">
        <v>34</v>
      </c>
      <c r="I92" s="27" t="s">
        <v>348</v>
      </c>
      <c r="J92" s="28">
        <v>0.7</v>
      </c>
      <c r="K92" s="28">
        <v>326.9</v>
      </c>
    </row>
    <row r="93" spans="1:11" ht="24">
      <c r="A93" s="23"/>
      <c r="B93" s="24"/>
      <c r="C93" s="25"/>
      <c r="D93" s="23"/>
      <c r="E93" s="26"/>
      <c r="F93" s="26"/>
      <c r="G93" s="26"/>
      <c r="H93" s="27" t="s">
        <v>201</v>
      </c>
      <c r="I93" s="27" t="s">
        <v>354</v>
      </c>
      <c r="J93" s="28">
        <v>0.35</v>
      </c>
      <c r="K93" s="28">
        <v>163.45</v>
      </c>
    </row>
    <row r="94" spans="1:11" ht="24">
      <c r="A94" s="23"/>
      <c r="B94" s="24"/>
      <c r="C94" s="25"/>
      <c r="D94" s="23"/>
      <c r="E94" s="26"/>
      <c r="F94" s="26"/>
      <c r="G94" s="26"/>
      <c r="H94" s="27" t="s">
        <v>50</v>
      </c>
      <c r="I94" s="27" t="s">
        <v>356</v>
      </c>
      <c r="J94" s="28">
        <v>2.01</v>
      </c>
      <c r="K94" s="28">
        <v>938.67</v>
      </c>
    </row>
    <row r="95" spans="1:11" ht="12.75">
      <c r="A95" s="9" t="s">
        <v>62</v>
      </c>
      <c r="B95" s="10"/>
      <c r="C95" s="10"/>
      <c r="D95" s="10"/>
      <c r="E95" s="11"/>
      <c r="F95" s="12">
        <v>216</v>
      </c>
      <c r="G95" s="21">
        <v>5004.07</v>
      </c>
      <c r="H95" s="13"/>
      <c r="I95" s="13"/>
      <c r="J95" s="12">
        <v>216</v>
      </c>
      <c r="K95" s="21">
        <v>5004.12</v>
      </c>
    </row>
    <row r="96" spans="1:11" ht="36">
      <c r="A96" s="15">
        <v>17</v>
      </c>
      <c r="B96" s="16" t="s">
        <v>62</v>
      </c>
      <c r="C96" s="17"/>
      <c r="D96" s="18" t="s">
        <v>55</v>
      </c>
      <c r="E96" s="19">
        <v>23.17</v>
      </c>
      <c r="F96" s="19">
        <v>216</v>
      </c>
      <c r="G96" s="29">
        <v>5004.07</v>
      </c>
      <c r="H96" s="17"/>
      <c r="I96" s="17"/>
      <c r="J96" s="19">
        <v>216</v>
      </c>
      <c r="K96" s="29">
        <v>5004.12</v>
      </c>
    </row>
    <row r="97" spans="1:11" ht="24">
      <c r="A97" s="23"/>
      <c r="B97" s="24"/>
      <c r="C97" s="25"/>
      <c r="D97" s="23"/>
      <c r="E97" s="26"/>
      <c r="F97" s="26"/>
      <c r="G97" s="26"/>
      <c r="H97" s="27" t="s">
        <v>28</v>
      </c>
      <c r="I97" s="27" t="s">
        <v>345</v>
      </c>
      <c r="J97" s="28">
        <v>18</v>
      </c>
      <c r="K97" s="28">
        <v>417.01</v>
      </c>
    </row>
    <row r="98" spans="1:11" ht="24">
      <c r="A98" s="23"/>
      <c r="B98" s="24"/>
      <c r="C98" s="25"/>
      <c r="D98" s="23"/>
      <c r="E98" s="26"/>
      <c r="F98" s="26"/>
      <c r="G98" s="26"/>
      <c r="H98" s="27" t="s">
        <v>30</v>
      </c>
      <c r="I98" s="27" t="s">
        <v>346</v>
      </c>
      <c r="J98" s="28">
        <v>18</v>
      </c>
      <c r="K98" s="28">
        <v>417.01</v>
      </c>
    </row>
    <row r="99" spans="1:11" ht="24">
      <c r="A99" s="23"/>
      <c r="B99" s="24"/>
      <c r="C99" s="25"/>
      <c r="D99" s="23"/>
      <c r="E99" s="26"/>
      <c r="F99" s="26"/>
      <c r="G99" s="26"/>
      <c r="H99" s="27" t="s">
        <v>32</v>
      </c>
      <c r="I99" s="27" t="s">
        <v>347</v>
      </c>
      <c r="J99" s="28">
        <v>18</v>
      </c>
      <c r="K99" s="28">
        <v>417.01</v>
      </c>
    </row>
    <row r="100" spans="1:11" ht="24">
      <c r="A100" s="23"/>
      <c r="B100" s="24"/>
      <c r="C100" s="25"/>
      <c r="D100" s="23"/>
      <c r="E100" s="26"/>
      <c r="F100" s="26"/>
      <c r="G100" s="26"/>
      <c r="H100" s="27" t="s">
        <v>34</v>
      </c>
      <c r="I100" s="27" t="s">
        <v>348</v>
      </c>
      <c r="J100" s="28">
        <v>18</v>
      </c>
      <c r="K100" s="28">
        <v>417.01</v>
      </c>
    </row>
    <row r="101" spans="1:11" ht="24">
      <c r="A101" s="23"/>
      <c r="B101" s="24"/>
      <c r="C101" s="25"/>
      <c r="D101" s="23"/>
      <c r="E101" s="26"/>
      <c r="F101" s="26"/>
      <c r="G101" s="26"/>
      <c r="H101" s="27" t="s">
        <v>36</v>
      </c>
      <c r="I101" s="27" t="s">
        <v>349</v>
      </c>
      <c r="J101" s="28">
        <v>18</v>
      </c>
      <c r="K101" s="28">
        <v>417.01</v>
      </c>
    </row>
    <row r="102" spans="1:11" ht="24">
      <c r="A102" s="23"/>
      <c r="B102" s="24"/>
      <c r="C102" s="25"/>
      <c r="D102" s="23"/>
      <c r="E102" s="26"/>
      <c r="F102" s="26"/>
      <c r="G102" s="26"/>
      <c r="H102" s="27" t="s">
        <v>38</v>
      </c>
      <c r="I102" s="27" t="s">
        <v>350</v>
      </c>
      <c r="J102" s="28">
        <v>18</v>
      </c>
      <c r="K102" s="28">
        <v>417.01</v>
      </c>
    </row>
    <row r="103" spans="1:11" ht="24">
      <c r="A103" s="23"/>
      <c r="B103" s="24"/>
      <c r="C103" s="25"/>
      <c r="D103" s="23"/>
      <c r="E103" s="26"/>
      <c r="F103" s="26"/>
      <c r="G103" s="26"/>
      <c r="H103" s="27" t="s">
        <v>40</v>
      </c>
      <c r="I103" s="27" t="s">
        <v>351</v>
      </c>
      <c r="J103" s="28">
        <v>18</v>
      </c>
      <c r="K103" s="28">
        <v>417.01</v>
      </c>
    </row>
    <row r="104" spans="1:11" ht="24">
      <c r="A104" s="23"/>
      <c r="B104" s="24"/>
      <c r="C104" s="25"/>
      <c r="D104" s="23"/>
      <c r="E104" s="26"/>
      <c r="F104" s="26"/>
      <c r="G104" s="26"/>
      <c r="H104" s="27" t="s">
        <v>42</v>
      </c>
      <c r="I104" s="27" t="s">
        <v>352</v>
      </c>
      <c r="J104" s="28">
        <v>18</v>
      </c>
      <c r="K104" s="28">
        <v>417.01</v>
      </c>
    </row>
    <row r="105" spans="1:11" ht="24">
      <c r="A105" s="23"/>
      <c r="B105" s="24"/>
      <c r="C105" s="25"/>
      <c r="D105" s="23"/>
      <c r="E105" s="26"/>
      <c r="F105" s="26"/>
      <c r="G105" s="26"/>
      <c r="H105" s="27" t="s">
        <v>44</v>
      </c>
      <c r="I105" s="27" t="s">
        <v>353</v>
      </c>
      <c r="J105" s="28">
        <v>18</v>
      </c>
      <c r="K105" s="28">
        <v>417.01</v>
      </c>
    </row>
    <row r="106" spans="1:11" ht="24">
      <c r="A106" s="23"/>
      <c r="B106" s="24"/>
      <c r="C106" s="25"/>
      <c r="D106" s="23"/>
      <c r="E106" s="26"/>
      <c r="F106" s="26"/>
      <c r="G106" s="26"/>
      <c r="H106" s="27" t="s">
        <v>46</v>
      </c>
      <c r="I106" s="27" t="s">
        <v>354</v>
      </c>
      <c r="J106" s="28">
        <v>18</v>
      </c>
      <c r="K106" s="28">
        <v>417.01</v>
      </c>
    </row>
    <row r="107" spans="1:11" ht="24">
      <c r="A107" s="23"/>
      <c r="B107" s="24"/>
      <c r="C107" s="25"/>
      <c r="D107" s="23"/>
      <c r="E107" s="26"/>
      <c r="F107" s="26"/>
      <c r="G107" s="26"/>
      <c r="H107" s="27" t="s">
        <v>48</v>
      </c>
      <c r="I107" s="27" t="s">
        <v>355</v>
      </c>
      <c r="J107" s="28">
        <v>18</v>
      </c>
      <c r="K107" s="28">
        <v>417.01</v>
      </c>
    </row>
    <row r="108" spans="1:11" ht="24">
      <c r="A108" s="23"/>
      <c r="B108" s="24"/>
      <c r="C108" s="25"/>
      <c r="D108" s="23"/>
      <c r="E108" s="26"/>
      <c r="F108" s="26"/>
      <c r="G108" s="26"/>
      <c r="H108" s="27" t="s">
        <v>50</v>
      </c>
      <c r="I108" s="27" t="s">
        <v>356</v>
      </c>
      <c r="J108" s="28">
        <v>18</v>
      </c>
      <c r="K108" s="28">
        <v>417.01</v>
      </c>
    </row>
    <row r="109" spans="1:11" ht="12.75">
      <c r="A109" s="9" t="s">
        <v>63</v>
      </c>
      <c r="B109" s="10"/>
      <c r="C109" s="10"/>
      <c r="D109" s="10"/>
      <c r="E109" s="11"/>
      <c r="F109" s="12">
        <v>62.04</v>
      </c>
      <c r="G109" s="21">
        <v>27810.05</v>
      </c>
      <c r="H109" s="13"/>
      <c r="I109" s="13"/>
      <c r="J109" s="12">
        <v>62.04</v>
      </c>
      <c r="K109" s="21">
        <v>27810</v>
      </c>
    </row>
    <row r="110" spans="1:11" ht="24">
      <c r="A110" s="15">
        <v>18</v>
      </c>
      <c r="B110" s="16" t="s">
        <v>64</v>
      </c>
      <c r="C110" s="17"/>
      <c r="D110" s="18" t="s">
        <v>27</v>
      </c>
      <c r="E110" s="19">
        <v>448.26</v>
      </c>
      <c r="F110" s="19">
        <v>62.04</v>
      </c>
      <c r="G110" s="29">
        <v>27810.05</v>
      </c>
      <c r="H110" s="17"/>
      <c r="I110" s="17"/>
      <c r="J110" s="19">
        <v>62.04</v>
      </c>
      <c r="K110" s="29">
        <v>27810</v>
      </c>
    </row>
    <row r="111" spans="1:11" ht="24">
      <c r="A111" s="23"/>
      <c r="B111" s="24"/>
      <c r="C111" s="25"/>
      <c r="D111" s="23"/>
      <c r="E111" s="26"/>
      <c r="F111" s="26"/>
      <c r="G111" s="26"/>
      <c r="H111" s="27" t="s">
        <v>28</v>
      </c>
      <c r="I111" s="27" t="s">
        <v>345</v>
      </c>
      <c r="J111" s="28">
        <v>5.17</v>
      </c>
      <c r="K111" s="30">
        <v>2317.5</v>
      </c>
    </row>
    <row r="112" spans="1:11" ht="24">
      <c r="A112" s="23"/>
      <c r="B112" s="24"/>
      <c r="C112" s="25"/>
      <c r="D112" s="23"/>
      <c r="E112" s="26"/>
      <c r="F112" s="26"/>
      <c r="G112" s="26"/>
      <c r="H112" s="27" t="s">
        <v>30</v>
      </c>
      <c r="I112" s="27" t="s">
        <v>346</v>
      </c>
      <c r="J112" s="28">
        <v>5.17</v>
      </c>
      <c r="K112" s="30">
        <v>2317.5</v>
      </c>
    </row>
    <row r="113" spans="1:11" ht="24">
      <c r="A113" s="23"/>
      <c r="B113" s="24"/>
      <c r="C113" s="25"/>
      <c r="D113" s="23"/>
      <c r="E113" s="26"/>
      <c r="F113" s="26"/>
      <c r="G113" s="26"/>
      <c r="H113" s="27" t="s">
        <v>32</v>
      </c>
      <c r="I113" s="27" t="s">
        <v>347</v>
      </c>
      <c r="J113" s="28">
        <v>5.17</v>
      </c>
      <c r="K113" s="30">
        <v>2317.5</v>
      </c>
    </row>
    <row r="114" spans="1:11" ht="24">
      <c r="A114" s="23"/>
      <c r="B114" s="24"/>
      <c r="C114" s="25"/>
      <c r="D114" s="23"/>
      <c r="E114" s="26"/>
      <c r="F114" s="26"/>
      <c r="G114" s="26"/>
      <c r="H114" s="27" t="s">
        <v>34</v>
      </c>
      <c r="I114" s="27" t="s">
        <v>348</v>
      </c>
      <c r="J114" s="28">
        <v>5.17</v>
      </c>
      <c r="K114" s="30">
        <v>2317.5</v>
      </c>
    </row>
    <row r="115" spans="1:11" ht="24">
      <c r="A115" s="23"/>
      <c r="B115" s="24"/>
      <c r="C115" s="25"/>
      <c r="D115" s="23"/>
      <c r="E115" s="26"/>
      <c r="F115" s="26"/>
      <c r="G115" s="26"/>
      <c r="H115" s="27" t="s">
        <v>36</v>
      </c>
      <c r="I115" s="27" t="s">
        <v>349</v>
      </c>
      <c r="J115" s="28">
        <v>5.17</v>
      </c>
      <c r="K115" s="30">
        <v>2317.5</v>
      </c>
    </row>
    <row r="116" spans="1:11" ht="24">
      <c r="A116" s="23"/>
      <c r="B116" s="24"/>
      <c r="C116" s="25"/>
      <c r="D116" s="23"/>
      <c r="E116" s="26"/>
      <c r="F116" s="26"/>
      <c r="G116" s="26"/>
      <c r="H116" s="27" t="s">
        <v>38</v>
      </c>
      <c r="I116" s="27" t="s">
        <v>350</v>
      </c>
      <c r="J116" s="28">
        <v>5.17</v>
      </c>
      <c r="K116" s="30">
        <v>2317.5</v>
      </c>
    </row>
    <row r="117" spans="1:11" ht="24">
      <c r="A117" s="23"/>
      <c r="B117" s="24"/>
      <c r="C117" s="25"/>
      <c r="D117" s="23"/>
      <c r="E117" s="26"/>
      <c r="F117" s="26"/>
      <c r="G117" s="26"/>
      <c r="H117" s="27" t="s">
        <v>40</v>
      </c>
      <c r="I117" s="27" t="s">
        <v>351</v>
      </c>
      <c r="J117" s="28">
        <v>5.17</v>
      </c>
      <c r="K117" s="30">
        <v>2317.5</v>
      </c>
    </row>
    <row r="118" spans="1:11" ht="24">
      <c r="A118" s="23"/>
      <c r="B118" s="24"/>
      <c r="C118" s="25"/>
      <c r="D118" s="23"/>
      <c r="E118" s="26"/>
      <c r="F118" s="26"/>
      <c r="G118" s="26"/>
      <c r="H118" s="27" t="s">
        <v>42</v>
      </c>
      <c r="I118" s="27" t="s">
        <v>352</v>
      </c>
      <c r="J118" s="28">
        <v>5.17</v>
      </c>
      <c r="K118" s="30">
        <v>2317.5</v>
      </c>
    </row>
    <row r="119" spans="1:11" ht="24">
      <c r="A119" s="23"/>
      <c r="B119" s="24"/>
      <c r="C119" s="25"/>
      <c r="D119" s="23"/>
      <c r="E119" s="26"/>
      <c r="F119" s="26"/>
      <c r="G119" s="26"/>
      <c r="H119" s="27" t="s">
        <v>44</v>
      </c>
      <c r="I119" s="27" t="s">
        <v>353</v>
      </c>
      <c r="J119" s="28">
        <v>5.17</v>
      </c>
      <c r="K119" s="30">
        <v>2317.5</v>
      </c>
    </row>
    <row r="120" spans="1:11" ht="24">
      <c r="A120" s="23"/>
      <c r="B120" s="24"/>
      <c r="C120" s="25"/>
      <c r="D120" s="23"/>
      <c r="E120" s="26"/>
      <c r="F120" s="26"/>
      <c r="G120" s="26"/>
      <c r="H120" s="27" t="s">
        <v>46</v>
      </c>
      <c r="I120" s="27" t="s">
        <v>354</v>
      </c>
      <c r="J120" s="28">
        <v>5.17</v>
      </c>
      <c r="K120" s="30">
        <v>2317.5</v>
      </c>
    </row>
    <row r="121" spans="1:11" ht="24">
      <c r="A121" s="23"/>
      <c r="B121" s="24"/>
      <c r="C121" s="25"/>
      <c r="D121" s="23"/>
      <c r="E121" s="26"/>
      <c r="F121" s="26"/>
      <c r="G121" s="26"/>
      <c r="H121" s="27" t="s">
        <v>48</v>
      </c>
      <c r="I121" s="27" t="s">
        <v>355</v>
      </c>
      <c r="J121" s="28">
        <v>5.17</v>
      </c>
      <c r="K121" s="30">
        <v>2317.5</v>
      </c>
    </row>
    <row r="122" spans="1:11" ht="24">
      <c r="A122" s="23"/>
      <c r="B122" s="24"/>
      <c r="C122" s="25"/>
      <c r="D122" s="23"/>
      <c r="E122" s="26"/>
      <c r="F122" s="26"/>
      <c r="G122" s="26"/>
      <c r="H122" s="27" t="s">
        <v>50</v>
      </c>
      <c r="I122" s="27" t="s">
        <v>356</v>
      </c>
      <c r="J122" s="28">
        <v>5.17</v>
      </c>
      <c r="K122" s="30">
        <v>2317.5</v>
      </c>
    </row>
    <row r="123" spans="1:11" ht="12.75">
      <c r="A123" s="9" t="s">
        <v>65</v>
      </c>
      <c r="B123" s="10"/>
      <c r="C123" s="10"/>
      <c r="D123" s="10"/>
      <c r="E123" s="11"/>
      <c r="F123" s="21">
        <v>11358</v>
      </c>
      <c r="G123" s="21">
        <v>27895.25</v>
      </c>
      <c r="H123" s="13"/>
      <c r="I123" s="13"/>
      <c r="J123" s="21">
        <v>11358</v>
      </c>
      <c r="K123" s="21">
        <v>27895.2</v>
      </c>
    </row>
    <row r="124" spans="1:11" ht="36">
      <c r="A124" s="15">
        <v>19</v>
      </c>
      <c r="B124" s="16" t="s">
        <v>66</v>
      </c>
      <c r="C124" s="17"/>
      <c r="D124" s="18" t="s">
        <v>27</v>
      </c>
      <c r="E124" s="19">
        <v>2.46</v>
      </c>
      <c r="F124" s="29">
        <v>11358</v>
      </c>
      <c r="G124" s="29">
        <v>27895.25</v>
      </c>
      <c r="H124" s="17"/>
      <c r="I124" s="17"/>
      <c r="J124" s="29">
        <v>11358</v>
      </c>
      <c r="K124" s="29">
        <v>27895.2</v>
      </c>
    </row>
    <row r="125" spans="1:11" ht="24">
      <c r="A125" s="23"/>
      <c r="B125" s="24"/>
      <c r="C125" s="25"/>
      <c r="D125" s="23"/>
      <c r="E125" s="26"/>
      <c r="F125" s="26"/>
      <c r="G125" s="26"/>
      <c r="H125" s="27" t="s">
        <v>28</v>
      </c>
      <c r="I125" s="27" t="s">
        <v>345</v>
      </c>
      <c r="J125" s="28">
        <v>946.5</v>
      </c>
      <c r="K125" s="30">
        <v>2324.6</v>
      </c>
    </row>
    <row r="126" spans="1:11" ht="24">
      <c r="A126" s="23"/>
      <c r="B126" s="24"/>
      <c r="C126" s="25"/>
      <c r="D126" s="23"/>
      <c r="E126" s="26"/>
      <c r="F126" s="26"/>
      <c r="G126" s="26"/>
      <c r="H126" s="27" t="s">
        <v>30</v>
      </c>
      <c r="I126" s="27" t="s">
        <v>346</v>
      </c>
      <c r="J126" s="28">
        <v>946.5</v>
      </c>
      <c r="K126" s="30">
        <v>2324.6</v>
      </c>
    </row>
    <row r="127" spans="1:11" ht="24">
      <c r="A127" s="23"/>
      <c r="B127" s="24"/>
      <c r="C127" s="25"/>
      <c r="D127" s="23"/>
      <c r="E127" s="26"/>
      <c r="F127" s="26"/>
      <c r="G127" s="26"/>
      <c r="H127" s="27" t="s">
        <v>32</v>
      </c>
      <c r="I127" s="27" t="s">
        <v>347</v>
      </c>
      <c r="J127" s="28">
        <v>946.5</v>
      </c>
      <c r="K127" s="30">
        <v>2324.6</v>
      </c>
    </row>
    <row r="128" spans="1:11" ht="24">
      <c r="A128" s="23"/>
      <c r="B128" s="24"/>
      <c r="C128" s="25"/>
      <c r="D128" s="23"/>
      <c r="E128" s="26"/>
      <c r="F128" s="26"/>
      <c r="G128" s="26"/>
      <c r="H128" s="27" t="s">
        <v>34</v>
      </c>
      <c r="I128" s="27" t="s">
        <v>348</v>
      </c>
      <c r="J128" s="28">
        <v>946.5</v>
      </c>
      <c r="K128" s="30">
        <v>2324.6</v>
      </c>
    </row>
    <row r="129" spans="1:11" ht="24">
      <c r="A129" s="23"/>
      <c r="B129" s="24"/>
      <c r="C129" s="25"/>
      <c r="D129" s="23"/>
      <c r="E129" s="26"/>
      <c r="F129" s="26"/>
      <c r="G129" s="26"/>
      <c r="H129" s="27" t="s">
        <v>36</v>
      </c>
      <c r="I129" s="27" t="s">
        <v>349</v>
      </c>
      <c r="J129" s="28">
        <v>946.5</v>
      </c>
      <c r="K129" s="30">
        <v>2324.6</v>
      </c>
    </row>
    <row r="130" spans="1:11" ht="24">
      <c r="A130" s="23"/>
      <c r="B130" s="24"/>
      <c r="C130" s="25"/>
      <c r="D130" s="23"/>
      <c r="E130" s="26"/>
      <c r="F130" s="26"/>
      <c r="G130" s="26"/>
      <c r="H130" s="27" t="s">
        <v>38</v>
      </c>
      <c r="I130" s="27" t="s">
        <v>350</v>
      </c>
      <c r="J130" s="28">
        <v>946.5</v>
      </c>
      <c r="K130" s="30">
        <v>2324.6</v>
      </c>
    </row>
    <row r="131" spans="1:11" ht="24">
      <c r="A131" s="23"/>
      <c r="B131" s="24"/>
      <c r="C131" s="25"/>
      <c r="D131" s="23"/>
      <c r="E131" s="26"/>
      <c r="F131" s="26"/>
      <c r="G131" s="26"/>
      <c r="H131" s="27" t="s">
        <v>40</v>
      </c>
      <c r="I131" s="27" t="s">
        <v>351</v>
      </c>
      <c r="J131" s="28">
        <v>946.5</v>
      </c>
      <c r="K131" s="30">
        <v>2324.6</v>
      </c>
    </row>
    <row r="132" spans="1:11" ht="24">
      <c r="A132" s="23"/>
      <c r="B132" s="24"/>
      <c r="C132" s="25"/>
      <c r="D132" s="23"/>
      <c r="E132" s="26"/>
      <c r="F132" s="26"/>
      <c r="G132" s="26"/>
      <c r="H132" s="27" t="s">
        <v>42</v>
      </c>
      <c r="I132" s="27" t="s">
        <v>352</v>
      </c>
      <c r="J132" s="28">
        <v>946.5</v>
      </c>
      <c r="K132" s="30">
        <v>2324.6</v>
      </c>
    </row>
    <row r="133" spans="1:11" ht="24">
      <c r="A133" s="23"/>
      <c r="B133" s="24"/>
      <c r="C133" s="25"/>
      <c r="D133" s="23"/>
      <c r="E133" s="26"/>
      <c r="F133" s="26"/>
      <c r="G133" s="26"/>
      <c r="H133" s="27" t="s">
        <v>44</v>
      </c>
      <c r="I133" s="27" t="s">
        <v>353</v>
      </c>
      <c r="J133" s="28">
        <v>946.5</v>
      </c>
      <c r="K133" s="30">
        <v>2324.6</v>
      </c>
    </row>
    <row r="134" spans="1:11" ht="24">
      <c r="A134" s="23"/>
      <c r="B134" s="24"/>
      <c r="C134" s="25"/>
      <c r="D134" s="23"/>
      <c r="E134" s="26"/>
      <c r="F134" s="26"/>
      <c r="G134" s="26"/>
      <c r="H134" s="27" t="s">
        <v>46</v>
      </c>
      <c r="I134" s="27" t="s">
        <v>354</v>
      </c>
      <c r="J134" s="28">
        <v>946.5</v>
      </c>
      <c r="K134" s="30">
        <v>2324.6</v>
      </c>
    </row>
    <row r="135" spans="1:11" ht="24">
      <c r="A135" s="23"/>
      <c r="B135" s="24"/>
      <c r="C135" s="25"/>
      <c r="D135" s="23"/>
      <c r="E135" s="26"/>
      <c r="F135" s="26"/>
      <c r="G135" s="26"/>
      <c r="H135" s="27" t="s">
        <v>48</v>
      </c>
      <c r="I135" s="27" t="s">
        <v>355</v>
      </c>
      <c r="J135" s="28">
        <v>946.5</v>
      </c>
      <c r="K135" s="30">
        <v>2324.6</v>
      </c>
    </row>
    <row r="136" spans="1:11" ht="24">
      <c r="A136" s="23"/>
      <c r="B136" s="24"/>
      <c r="C136" s="25"/>
      <c r="D136" s="23"/>
      <c r="E136" s="26"/>
      <c r="F136" s="26"/>
      <c r="G136" s="26"/>
      <c r="H136" s="27" t="s">
        <v>50</v>
      </c>
      <c r="I136" s="27" t="s">
        <v>356</v>
      </c>
      <c r="J136" s="28">
        <v>946.5</v>
      </c>
      <c r="K136" s="30">
        <v>2324.6</v>
      </c>
    </row>
    <row r="137" spans="1:11" ht="12.75">
      <c r="A137" s="31" t="s">
        <v>67</v>
      </c>
      <c r="B137" s="31"/>
      <c r="C137" s="32" t="s">
        <v>68</v>
      </c>
      <c r="D137" s="32" t="s">
        <v>68</v>
      </c>
      <c r="E137" s="32" t="s">
        <v>68</v>
      </c>
      <c r="F137" s="33"/>
      <c r="G137" s="33">
        <v>207485.49</v>
      </c>
      <c r="H137" s="32" t="s">
        <v>68</v>
      </c>
      <c r="I137" s="32" t="s">
        <v>68</v>
      </c>
      <c r="J137" s="33"/>
      <c r="K137" s="33">
        <v>198073.54</v>
      </c>
    </row>
    <row r="139" spans="3:7" ht="15">
      <c r="C139" s="358" t="s">
        <v>109</v>
      </c>
      <c r="D139" s="359"/>
      <c r="E139" s="359"/>
      <c r="F139" s="360"/>
      <c r="G139" s="34">
        <v>207284.04</v>
      </c>
    </row>
    <row r="140" spans="3:7" ht="15">
      <c r="C140" s="361" t="s">
        <v>69</v>
      </c>
      <c r="D140" s="362"/>
      <c r="E140" s="362"/>
      <c r="F140" s="363"/>
      <c r="G140" s="34">
        <v>206889.48</v>
      </c>
    </row>
    <row r="141" spans="3:7" ht="15">
      <c r="C141" s="352" t="s">
        <v>72</v>
      </c>
      <c r="D141" s="353"/>
      <c r="E141" s="353"/>
      <c r="F141" s="354"/>
      <c r="G141" s="34">
        <f>G140-G139</f>
        <v>-394.5599999999977</v>
      </c>
    </row>
    <row r="142" spans="3:7" ht="15">
      <c r="C142" s="355" t="s">
        <v>75</v>
      </c>
      <c r="D142" s="356"/>
      <c r="E142" s="356"/>
      <c r="F142" s="357"/>
      <c r="G142" s="38">
        <f>K137</f>
        <v>198073.54</v>
      </c>
    </row>
    <row r="143" spans="3:7" ht="15">
      <c r="C143" s="355" t="s">
        <v>76</v>
      </c>
      <c r="D143" s="350"/>
      <c r="E143" s="350"/>
      <c r="F143" s="351"/>
      <c r="G143" s="38">
        <f>G140-G142</f>
        <v>8815.940000000002</v>
      </c>
    </row>
    <row r="145" spans="3:6" ht="12.75">
      <c r="C145" s="366" t="s">
        <v>103</v>
      </c>
      <c r="D145" s="366"/>
      <c r="E145" s="366"/>
      <c r="F145" s="366"/>
    </row>
    <row r="146" spans="3:7" ht="12.75">
      <c r="C146" s="355" t="s">
        <v>69</v>
      </c>
      <c r="D146" s="359"/>
      <c r="E146" s="359"/>
      <c r="F146" s="360"/>
      <c r="G146" s="70">
        <v>629602.14</v>
      </c>
    </row>
    <row r="147" spans="3:7" ht="12.75">
      <c r="C147" s="355" t="s">
        <v>104</v>
      </c>
      <c r="D147" s="359"/>
      <c r="E147" s="359"/>
      <c r="F147" s="360"/>
      <c r="G147" s="39">
        <v>651302.23</v>
      </c>
    </row>
    <row r="148" spans="3:7" ht="12.75">
      <c r="C148" s="355" t="s">
        <v>73</v>
      </c>
      <c r="D148" s="359"/>
      <c r="E148" s="359"/>
      <c r="F148" s="360"/>
      <c r="G148" s="70">
        <v>-21700.09</v>
      </c>
    </row>
    <row r="150" spans="3:6" ht="12.75">
      <c r="C150" s="366" t="s">
        <v>110</v>
      </c>
      <c r="D150" s="366"/>
      <c r="E150" s="366"/>
      <c r="F150" s="366"/>
    </row>
    <row r="151" spans="3:7" ht="12.75">
      <c r="C151" s="355" t="s">
        <v>69</v>
      </c>
      <c r="D151" s="359"/>
      <c r="E151" s="359"/>
      <c r="F151" s="360"/>
      <c r="G151" s="39">
        <f>G140+G146</f>
        <v>836491.62</v>
      </c>
    </row>
    <row r="152" spans="3:7" ht="12.75">
      <c r="C152" s="355" t="s">
        <v>104</v>
      </c>
      <c r="D152" s="359"/>
      <c r="E152" s="359"/>
      <c r="F152" s="360"/>
      <c r="G152" s="39">
        <f>G147+G142</f>
        <v>849375.77</v>
      </c>
    </row>
    <row r="153" spans="3:7" ht="12.75">
      <c r="C153" s="355" t="s">
        <v>77</v>
      </c>
      <c r="D153" s="359"/>
      <c r="E153" s="359"/>
      <c r="F153" s="360"/>
      <c r="G153" s="70">
        <f>G151-G152</f>
        <v>-12884.150000000023</v>
      </c>
    </row>
    <row r="155" spans="3:6" ht="12.75">
      <c r="C155" t="s">
        <v>105</v>
      </c>
      <c r="F155" t="s">
        <v>106</v>
      </c>
    </row>
    <row r="156" spans="3:6" ht="12.75">
      <c r="C156" t="s">
        <v>107</v>
      </c>
      <c r="F156" t="s">
        <v>108</v>
      </c>
    </row>
  </sheetData>
  <mergeCells count="18">
    <mergeCell ref="C152:F152"/>
    <mergeCell ref="C153:F153"/>
    <mergeCell ref="C147:F147"/>
    <mergeCell ref="C148:F148"/>
    <mergeCell ref="C150:F150"/>
    <mergeCell ref="C151:F151"/>
    <mergeCell ref="C142:F142"/>
    <mergeCell ref="C143:F143"/>
    <mergeCell ref="C145:F145"/>
    <mergeCell ref="C146:F146"/>
    <mergeCell ref="A60:F60"/>
    <mergeCell ref="C139:F139"/>
    <mergeCell ref="C140:F140"/>
    <mergeCell ref="C141:F141"/>
    <mergeCell ref="A8:A9"/>
    <mergeCell ref="B8:B9"/>
    <mergeCell ref="C8:C9"/>
    <mergeCell ref="D8:D9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00">
      <selection activeCell="J1" sqref="J1:J16384"/>
    </sheetView>
  </sheetViews>
  <sheetFormatPr defaultColWidth="9.00390625" defaultRowHeight="12.75"/>
  <cols>
    <col min="2" max="2" width="27.125" style="0" customWidth="1"/>
    <col min="7" max="7" width="11.875" style="0" customWidth="1"/>
  </cols>
  <sheetData>
    <row r="1" spans="1:11" ht="12.75">
      <c r="A1" s="4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4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12.75">
      <c r="A4" s="4" t="s">
        <v>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2.75">
      <c r="A5" s="4" t="s">
        <v>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 ht="12.75">
      <c r="A6" s="4" t="s">
        <v>321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2.7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2.75">
      <c r="A8" s="193" t="s">
        <v>5</v>
      </c>
      <c r="B8" s="193" t="s">
        <v>6</v>
      </c>
      <c r="C8" s="194" t="s">
        <v>7</v>
      </c>
      <c r="D8" s="193" t="s">
        <v>8</v>
      </c>
      <c r="E8" s="2" t="s">
        <v>9</v>
      </c>
      <c r="F8" s="3"/>
      <c r="G8" s="317"/>
      <c r="H8" s="2" t="s">
        <v>10</v>
      </c>
      <c r="I8" s="3"/>
      <c r="J8" s="3"/>
      <c r="K8" s="317"/>
    </row>
    <row r="9" spans="1:11" ht="22.5">
      <c r="A9" s="193"/>
      <c r="B9" s="193"/>
      <c r="C9" s="194"/>
      <c r="D9" s="19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18">
        <v>1</v>
      </c>
      <c r="B10" s="318">
        <v>2</v>
      </c>
      <c r="C10" s="318">
        <v>3</v>
      </c>
      <c r="D10" s="318">
        <v>4</v>
      </c>
      <c r="E10" s="318">
        <v>5</v>
      </c>
      <c r="F10" s="318">
        <v>6</v>
      </c>
      <c r="G10" s="318">
        <v>7</v>
      </c>
      <c r="H10" s="318">
        <v>8</v>
      </c>
      <c r="I10" s="318">
        <v>9</v>
      </c>
      <c r="J10" s="318">
        <v>11</v>
      </c>
      <c r="K10" s="318">
        <v>12</v>
      </c>
    </row>
    <row r="11" spans="1:11" ht="12.75">
      <c r="A11" s="319" t="s">
        <v>20</v>
      </c>
      <c r="B11" s="320"/>
      <c r="C11" s="320"/>
      <c r="D11" s="320"/>
      <c r="E11" s="321"/>
      <c r="F11" s="322"/>
      <c r="G11" s="322">
        <v>3588.43</v>
      </c>
      <c r="H11" s="323"/>
      <c r="I11" s="323"/>
      <c r="J11" s="322"/>
      <c r="K11" s="322">
        <v>4213.2</v>
      </c>
    </row>
    <row r="12" spans="1:11" ht="24">
      <c r="A12" s="324">
        <v>1</v>
      </c>
      <c r="B12" s="325" t="s">
        <v>21</v>
      </c>
      <c r="C12" s="326">
        <v>75</v>
      </c>
      <c r="D12" s="327" t="s">
        <v>22</v>
      </c>
      <c r="E12" s="328">
        <v>5.16</v>
      </c>
      <c r="F12" s="328">
        <v>298</v>
      </c>
      <c r="G12" s="329">
        <v>1537.68</v>
      </c>
      <c r="H12" s="330"/>
      <c r="I12" s="330"/>
      <c r="J12" s="328">
        <v>298</v>
      </c>
      <c r="K12" s="329">
        <v>1537.68</v>
      </c>
    </row>
    <row r="13" spans="1:11" ht="24">
      <c r="A13" s="331"/>
      <c r="B13" s="332"/>
      <c r="C13" s="333"/>
      <c r="D13" s="331"/>
      <c r="E13" s="334"/>
      <c r="F13" s="334"/>
      <c r="G13" s="334"/>
      <c r="H13" s="335" t="s">
        <v>40</v>
      </c>
      <c r="I13" s="335" t="s">
        <v>322</v>
      </c>
      <c r="J13" s="336">
        <v>298</v>
      </c>
      <c r="K13" s="337">
        <v>1537.68</v>
      </c>
    </row>
    <row r="14" spans="1:11" ht="24">
      <c r="A14" s="324">
        <v>2</v>
      </c>
      <c r="B14" s="325" t="s">
        <v>26</v>
      </c>
      <c r="C14" s="330"/>
      <c r="D14" s="327" t="s">
        <v>27</v>
      </c>
      <c r="E14" s="328">
        <v>0.3</v>
      </c>
      <c r="F14" s="329">
        <v>6436.8</v>
      </c>
      <c r="G14" s="329">
        <v>1931.04</v>
      </c>
      <c r="H14" s="330"/>
      <c r="I14" s="330"/>
      <c r="J14" s="329">
        <v>6436.8</v>
      </c>
      <c r="K14" s="329">
        <v>1931.04</v>
      </c>
    </row>
    <row r="15" spans="1:11" ht="24">
      <c r="A15" s="331"/>
      <c r="B15" s="332"/>
      <c r="C15" s="333"/>
      <c r="D15" s="331"/>
      <c r="E15" s="334"/>
      <c r="F15" s="334"/>
      <c r="G15" s="334"/>
      <c r="H15" s="335" t="s">
        <v>28</v>
      </c>
      <c r="I15" s="335" t="s">
        <v>323</v>
      </c>
      <c r="J15" s="336">
        <v>536.4</v>
      </c>
      <c r="K15" s="336">
        <v>160.92</v>
      </c>
    </row>
    <row r="16" spans="1:11" ht="24">
      <c r="A16" s="331"/>
      <c r="B16" s="332"/>
      <c r="C16" s="333"/>
      <c r="D16" s="331"/>
      <c r="E16" s="334"/>
      <c r="F16" s="334"/>
      <c r="G16" s="334"/>
      <c r="H16" s="335" t="s">
        <v>30</v>
      </c>
      <c r="I16" s="335" t="s">
        <v>324</v>
      </c>
      <c r="J16" s="336">
        <v>536.4</v>
      </c>
      <c r="K16" s="336">
        <v>160.92</v>
      </c>
    </row>
    <row r="17" spans="1:11" ht="24">
      <c r="A17" s="331"/>
      <c r="B17" s="332"/>
      <c r="C17" s="333"/>
      <c r="D17" s="331"/>
      <c r="E17" s="334"/>
      <c r="F17" s="334"/>
      <c r="G17" s="334"/>
      <c r="H17" s="335" t="s">
        <v>32</v>
      </c>
      <c r="I17" s="335" t="s">
        <v>325</v>
      </c>
      <c r="J17" s="336">
        <v>536.4</v>
      </c>
      <c r="K17" s="336">
        <v>160.92</v>
      </c>
    </row>
    <row r="18" spans="1:11" ht="24">
      <c r="A18" s="331"/>
      <c r="B18" s="332"/>
      <c r="C18" s="333"/>
      <c r="D18" s="331"/>
      <c r="E18" s="334"/>
      <c r="F18" s="334"/>
      <c r="G18" s="334"/>
      <c r="H18" s="335" t="s">
        <v>34</v>
      </c>
      <c r="I18" s="335" t="s">
        <v>326</v>
      </c>
      <c r="J18" s="336">
        <v>536.4</v>
      </c>
      <c r="K18" s="336">
        <v>160.92</v>
      </c>
    </row>
    <row r="19" spans="1:11" ht="24">
      <c r="A19" s="331"/>
      <c r="B19" s="332"/>
      <c r="C19" s="333"/>
      <c r="D19" s="331"/>
      <c r="E19" s="334"/>
      <c r="F19" s="334"/>
      <c r="G19" s="334"/>
      <c r="H19" s="335" t="s">
        <v>36</v>
      </c>
      <c r="I19" s="335" t="s">
        <v>327</v>
      </c>
      <c r="J19" s="336">
        <v>536.4</v>
      </c>
      <c r="K19" s="336">
        <v>160.92</v>
      </c>
    </row>
    <row r="20" spans="1:11" ht="24">
      <c r="A20" s="331"/>
      <c r="B20" s="332"/>
      <c r="C20" s="333"/>
      <c r="D20" s="331"/>
      <c r="E20" s="334"/>
      <c r="F20" s="334"/>
      <c r="G20" s="334"/>
      <c r="H20" s="335" t="s">
        <v>38</v>
      </c>
      <c r="I20" s="335" t="s">
        <v>328</v>
      </c>
      <c r="J20" s="336">
        <v>536.4</v>
      </c>
      <c r="K20" s="336">
        <v>160.92</v>
      </c>
    </row>
    <row r="21" spans="1:11" ht="24">
      <c r="A21" s="331"/>
      <c r="B21" s="332"/>
      <c r="C21" s="333"/>
      <c r="D21" s="331"/>
      <c r="E21" s="334"/>
      <c r="F21" s="334"/>
      <c r="G21" s="334"/>
      <c r="H21" s="335" t="s">
        <v>40</v>
      </c>
      <c r="I21" s="335" t="s">
        <v>329</v>
      </c>
      <c r="J21" s="336">
        <v>536.4</v>
      </c>
      <c r="K21" s="336">
        <v>160.92</v>
      </c>
    </row>
    <row r="22" spans="1:11" ht="24">
      <c r="A22" s="331"/>
      <c r="B22" s="332"/>
      <c r="C22" s="333"/>
      <c r="D22" s="331"/>
      <c r="E22" s="334"/>
      <c r="F22" s="334"/>
      <c r="G22" s="334"/>
      <c r="H22" s="335" t="s">
        <v>42</v>
      </c>
      <c r="I22" s="335" t="s">
        <v>330</v>
      </c>
      <c r="J22" s="336">
        <v>536.4</v>
      </c>
      <c r="K22" s="336">
        <v>160.92</v>
      </c>
    </row>
    <row r="23" spans="1:11" ht="24">
      <c r="A23" s="331"/>
      <c r="B23" s="332"/>
      <c r="C23" s="333"/>
      <c r="D23" s="331"/>
      <c r="E23" s="334"/>
      <c r="F23" s="334"/>
      <c r="G23" s="334"/>
      <c r="H23" s="335" t="s">
        <v>44</v>
      </c>
      <c r="I23" s="335" t="s">
        <v>331</v>
      </c>
      <c r="J23" s="336">
        <v>536.4</v>
      </c>
      <c r="K23" s="336">
        <v>160.92</v>
      </c>
    </row>
    <row r="24" spans="1:11" ht="24">
      <c r="A24" s="331"/>
      <c r="B24" s="332"/>
      <c r="C24" s="333"/>
      <c r="D24" s="331"/>
      <c r="E24" s="334"/>
      <c r="F24" s="334"/>
      <c r="G24" s="334"/>
      <c r="H24" s="335" t="s">
        <v>46</v>
      </c>
      <c r="I24" s="335" t="s">
        <v>332</v>
      </c>
      <c r="J24" s="336">
        <v>536.4</v>
      </c>
      <c r="K24" s="336">
        <v>160.92</v>
      </c>
    </row>
    <row r="25" spans="1:11" ht="24">
      <c r="A25" s="331"/>
      <c r="B25" s="332"/>
      <c r="C25" s="333"/>
      <c r="D25" s="331"/>
      <c r="E25" s="334"/>
      <c r="F25" s="334"/>
      <c r="G25" s="334"/>
      <c r="H25" s="335" t="s">
        <v>48</v>
      </c>
      <c r="I25" s="335" t="s">
        <v>333</v>
      </c>
      <c r="J25" s="336">
        <v>536.4</v>
      </c>
      <c r="K25" s="336">
        <v>160.92</v>
      </c>
    </row>
    <row r="26" spans="1:11" ht="24">
      <c r="A26" s="331"/>
      <c r="B26" s="332"/>
      <c r="C26" s="333"/>
      <c r="D26" s="331"/>
      <c r="E26" s="334"/>
      <c r="F26" s="334"/>
      <c r="G26" s="334"/>
      <c r="H26" s="335" t="s">
        <v>50</v>
      </c>
      <c r="I26" s="335" t="s">
        <v>334</v>
      </c>
      <c r="J26" s="336">
        <v>536.4</v>
      </c>
      <c r="K26" s="336">
        <v>160.92</v>
      </c>
    </row>
    <row r="27" spans="1:11" ht="36">
      <c r="A27" s="324">
        <v>3</v>
      </c>
      <c r="B27" s="325" t="s">
        <v>52</v>
      </c>
      <c r="C27" s="330" t="s">
        <v>53</v>
      </c>
      <c r="D27" s="327" t="s">
        <v>27</v>
      </c>
      <c r="E27" s="328">
        <v>1.16</v>
      </c>
      <c r="F27" s="328">
        <v>103.2</v>
      </c>
      <c r="G27" s="328">
        <v>119.71</v>
      </c>
      <c r="H27" s="330"/>
      <c r="I27" s="330"/>
      <c r="J27" s="328">
        <v>103.2</v>
      </c>
      <c r="K27" s="328">
        <v>119.76</v>
      </c>
    </row>
    <row r="28" spans="1:11" ht="24">
      <c r="A28" s="331"/>
      <c r="B28" s="332"/>
      <c r="C28" s="333"/>
      <c r="D28" s="331"/>
      <c r="E28" s="334"/>
      <c r="F28" s="334"/>
      <c r="G28" s="334"/>
      <c r="H28" s="335" t="s">
        <v>28</v>
      </c>
      <c r="I28" s="335" t="s">
        <v>323</v>
      </c>
      <c r="J28" s="336">
        <v>8.6</v>
      </c>
      <c r="K28" s="336">
        <v>9.98</v>
      </c>
    </row>
    <row r="29" spans="1:11" ht="24">
      <c r="A29" s="331"/>
      <c r="B29" s="332"/>
      <c r="C29" s="333"/>
      <c r="D29" s="331"/>
      <c r="E29" s="334"/>
      <c r="F29" s="334"/>
      <c r="G29" s="334"/>
      <c r="H29" s="335" t="s">
        <v>30</v>
      </c>
      <c r="I29" s="335" t="s">
        <v>324</v>
      </c>
      <c r="J29" s="336">
        <v>8.6</v>
      </c>
      <c r="K29" s="336">
        <v>9.98</v>
      </c>
    </row>
    <row r="30" spans="1:11" ht="24">
      <c r="A30" s="331"/>
      <c r="B30" s="332"/>
      <c r="C30" s="333"/>
      <c r="D30" s="331"/>
      <c r="E30" s="334"/>
      <c r="F30" s="334"/>
      <c r="G30" s="334"/>
      <c r="H30" s="335" t="s">
        <v>32</v>
      </c>
      <c r="I30" s="335" t="s">
        <v>325</v>
      </c>
      <c r="J30" s="336">
        <v>8.6</v>
      </c>
      <c r="K30" s="336">
        <v>9.98</v>
      </c>
    </row>
    <row r="31" spans="1:11" ht="24">
      <c r="A31" s="331"/>
      <c r="B31" s="332"/>
      <c r="C31" s="333"/>
      <c r="D31" s="331"/>
      <c r="E31" s="334"/>
      <c r="F31" s="334"/>
      <c r="G31" s="334"/>
      <c r="H31" s="335" t="s">
        <v>34</v>
      </c>
      <c r="I31" s="335" t="s">
        <v>326</v>
      </c>
      <c r="J31" s="336">
        <v>8.6</v>
      </c>
      <c r="K31" s="336">
        <v>9.98</v>
      </c>
    </row>
    <row r="32" spans="1:11" ht="24">
      <c r="A32" s="331"/>
      <c r="B32" s="332"/>
      <c r="C32" s="333"/>
      <c r="D32" s="331"/>
      <c r="E32" s="334"/>
      <c r="F32" s="334"/>
      <c r="G32" s="334"/>
      <c r="H32" s="335" t="s">
        <v>36</v>
      </c>
      <c r="I32" s="335" t="s">
        <v>327</v>
      </c>
      <c r="J32" s="336">
        <v>8.6</v>
      </c>
      <c r="K32" s="336">
        <v>9.98</v>
      </c>
    </row>
    <row r="33" spans="1:11" ht="24">
      <c r="A33" s="331"/>
      <c r="B33" s="332"/>
      <c r="C33" s="333"/>
      <c r="D33" s="331"/>
      <c r="E33" s="334"/>
      <c r="F33" s="334"/>
      <c r="G33" s="334"/>
      <c r="H33" s="335" t="s">
        <v>38</v>
      </c>
      <c r="I33" s="335" t="s">
        <v>328</v>
      </c>
      <c r="J33" s="336">
        <v>8.6</v>
      </c>
      <c r="K33" s="336">
        <v>9.98</v>
      </c>
    </row>
    <row r="34" spans="1:11" ht="24">
      <c r="A34" s="331"/>
      <c r="B34" s="332"/>
      <c r="C34" s="333"/>
      <c r="D34" s="331"/>
      <c r="E34" s="334"/>
      <c r="F34" s="334"/>
      <c r="G34" s="334"/>
      <c r="H34" s="335" t="s">
        <v>40</v>
      </c>
      <c r="I34" s="335" t="s">
        <v>329</v>
      </c>
      <c r="J34" s="336">
        <v>8.6</v>
      </c>
      <c r="K34" s="336">
        <v>9.98</v>
      </c>
    </row>
    <row r="35" spans="1:11" ht="24">
      <c r="A35" s="331"/>
      <c r="B35" s="332"/>
      <c r="C35" s="333"/>
      <c r="D35" s="331"/>
      <c r="E35" s="334"/>
      <c r="F35" s="334"/>
      <c r="G35" s="334"/>
      <c r="H35" s="335" t="s">
        <v>42</v>
      </c>
      <c r="I35" s="335" t="s">
        <v>330</v>
      </c>
      <c r="J35" s="336">
        <v>8.6</v>
      </c>
      <c r="K35" s="336">
        <v>9.98</v>
      </c>
    </row>
    <row r="36" spans="1:11" ht="24">
      <c r="A36" s="331"/>
      <c r="B36" s="332"/>
      <c r="C36" s="333"/>
      <c r="D36" s="331"/>
      <c r="E36" s="334"/>
      <c r="F36" s="334"/>
      <c r="G36" s="334"/>
      <c r="H36" s="335" t="s">
        <v>44</v>
      </c>
      <c r="I36" s="335" t="s">
        <v>331</v>
      </c>
      <c r="J36" s="336">
        <v>8.6</v>
      </c>
      <c r="K36" s="336">
        <v>9.98</v>
      </c>
    </row>
    <row r="37" spans="1:11" ht="24">
      <c r="A37" s="331"/>
      <c r="B37" s="332"/>
      <c r="C37" s="333"/>
      <c r="D37" s="331"/>
      <c r="E37" s="334"/>
      <c r="F37" s="334"/>
      <c r="G37" s="334"/>
      <c r="H37" s="335" t="s">
        <v>46</v>
      </c>
      <c r="I37" s="335" t="s">
        <v>332</v>
      </c>
      <c r="J37" s="336">
        <v>8.6</v>
      </c>
      <c r="K37" s="336">
        <v>9.98</v>
      </c>
    </row>
    <row r="38" spans="1:11" ht="24">
      <c r="A38" s="331"/>
      <c r="B38" s="332"/>
      <c r="C38" s="333"/>
      <c r="D38" s="331"/>
      <c r="E38" s="334"/>
      <c r="F38" s="334"/>
      <c r="G38" s="334"/>
      <c r="H38" s="335" t="s">
        <v>48</v>
      </c>
      <c r="I38" s="335" t="s">
        <v>333</v>
      </c>
      <c r="J38" s="336">
        <v>8.6</v>
      </c>
      <c r="K38" s="336">
        <v>9.98</v>
      </c>
    </row>
    <row r="39" spans="1:11" ht="24">
      <c r="A39" s="331"/>
      <c r="B39" s="332"/>
      <c r="C39" s="333"/>
      <c r="D39" s="331"/>
      <c r="E39" s="334"/>
      <c r="F39" s="334"/>
      <c r="G39" s="334"/>
      <c r="H39" s="335" t="s">
        <v>50</v>
      </c>
      <c r="I39" s="335" t="s">
        <v>334</v>
      </c>
      <c r="J39" s="336">
        <v>8.6</v>
      </c>
      <c r="K39" s="336">
        <v>9.98</v>
      </c>
    </row>
    <row r="40" spans="1:11" ht="24">
      <c r="A40" s="324">
        <v>4</v>
      </c>
      <c r="B40" s="325" t="s">
        <v>131</v>
      </c>
      <c r="C40" s="330" t="s">
        <v>132</v>
      </c>
      <c r="D40" s="327" t="s">
        <v>133</v>
      </c>
      <c r="E40" s="338"/>
      <c r="F40" s="338"/>
      <c r="G40" s="338"/>
      <c r="H40" s="330"/>
      <c r="I40" s="330"/>
      <c r="J40" s="328">
        <v>4</v>
      </c>
      <c r="K40" s="328">
        <v>624.72</v>
      </c>
    </row>
    <row r="41" spans="1:11" ht="24">
      <c r="A41" s="331"/>
      <c r="B41" s="332"/>
      <c r="C41" s="333"/>
      <c r="D41" s="331"/>
      <c r="E41" s="334"/>
      <c r="F41" s="334"/>
      <c r="G41" s="334"/>
      <c r="H41" s="335" t="s">
        <v>169</v>
      </c>
      <c r="I41" s="335" t="s">
        <v>335</v>
      </c>
      <c r="J41" s="336">
        <v>4</v>
      </c>
      <c r="K41" s="336">
        <v>624.72</v>
      </c>
    </row>
    <row r="42" spans="1:11" ht="31.5" customHeight="1">
      <c r="A42" s="226" t="s">
        <v>56</v>
      </c>
      <c r="B42" s="350"/>
      <c r="C42" s="350"/>
      <c r="D42" s="350"/>
      <c r="E42" s="350"/>
      <c r="F42" s="351"/>
      <c r="G42" s="322">
        <v>49617.2</v>
      </c>
      <c r="H42" s="323"/>
      <c r="I42" s="323"/>
      <c r="J42" s="322"/>
      <c r="K42" s="322">
        <v>48510.38</v>
      </c>
    </row>
    <row r="43" spans="1:11" ht="12.75">
      <c r="A43" s="324">
        <v>5</v>
      </c>
      <c r="B43" s="325" t="s">
        <v>58</v>
      </c>
      <c r="C43" s="330"/>
      <c r="D43" s="327" t="s">
        <v>27</v>
      </c>
      <c r="E43" s="328">
        <v>6.85</v>
      </c>
      <c r="F43" s="329">
        <v>6436.8</v>
      </c>
      <c r="G43" s="329">
        <v>44059.9</v>
      </c>
      <c r="H43" s="330"/>
      <c r="I43" s="330"/>
      <c r="J43" s="329">
        <v>6436.8</v>
      </c>
      <c r="K43" s="329">
        <v>44059.92</v>
      </c>
    </row>
    <row r="44" spans="1:11" ht="24">
      <c r="A44" s="331"/>
      <c r="B44" s="332"/>
      <c r="C44" s="333"/>
      <c r="D44" s="331"/>
      <c r="E44" s="334"/>
      <c r="F44" s="334"/>
      <c r="G44" s="334"/>
      <c r="H44" s="335" t="s">
        <v>28</v>
      </c>
      <c r="I44" s="335" t="s">
        <v>323</v>
      </c>
      <c r="J44" s="336">
        <v>536.4</v>
      </c>
      <c r="K44" s="337">
        <v>3671.66</v>
      </c>
    </row>
    <row r="45" spans="1:11" ht="24">
      <c r="A45" s="331"/>
      <c r="B45" s="332"/>
      <c r="C45" s="333"/>
      <c r="D45" s="331"/>
      <c r="E45" s="334"/>
      <c r="F45" s="334"/>
      <c r="G45" s="334"/>
      <c r="H45" s="335" t="s">
        <v>30</v>
      </c>
      <c r="I45" s="335" t="s">
        <v>324</v>
      </c>
      <c r="J45" s="336">
        <v>536.4</v>
      </c>
      <c r="K45" s="337">
        <v>3671.66</v>
      </c>
    </row>
    <row r="46" spans="1:11" ht="24">
      <c r="A46" s="331"/>
      <c r="B46" s="332"/>
      <c r="C46" s="333"/>
      <c r="D46" s="331"/>
      <c r="E46" s="334"/>
      <c r="F46" s="334"/>
      <c r="G46" s="334"/>
      <c r="H46" s="335" t="s">
        <v>32</v>
      </c>
      <c r="I46" s="335" t="s">
        <v>325</v>
      </c>
      <c r="J46" s="336">
        <v>536.4</v>
      </c>
      <c r="K46" s="337">
        <v>3671.66</v>
      </c>
    </row>
    <row r="47" spans="1:11" ht="24">
      <c r="A47" s="331"/>
      <c r="B47" s="332"/>
      <c r="C47" s="333"/>
      <c r="D47" s="331"/>
      <c r="E47" s="334"/>
      <c r="F47" s="334"/>
      <c r="G47" s="334"/>
      <c r="H47" s="335" t="s">
        <v>34</v>
      </c>
      <c r="I47" s="335" t="s">
        <v>326</v>
      </c>
      <c r="J47" s="336">
        <v>536.4</v>
      </c>
      <c r="K47" s="337">
        <v>3671.66</v>
      </c>
    </row>
    <row r="48" spans="1:11" ht="24">
      <c r="A48" s="331"/>
      <c r="B48" s="332"/>
      <c r="C48" s="333"/>
      <c r="D48" s="331"/>
      <c r="E48" s="334"/>
      <c r="F48" s="334"/>
      <c r="G48" s="334"/>
      <c r="H48" s="335" t="s">
        <v>36</v>
      </c>
      <c r="I48" s="335" t="s">
        <v>327</v>
      </c>
      <c r="J48" s="336">
        <v>536.4</v>
      </c>
      <c r="K48" s="337">
        <v>3671.66</v>
      </c>
    </row>
    <row r="49" spans="1:11" ht="24">
      <c r="A49" s="331"/>
      <c r="B49" s="332"/>
      <c r="C49" s="333"/>
      <c r="D49" s="331"/>
      <c r="E49" s="334"/>
      <c r="F49" s="334"/>
      <c r="G49" s="334"/>
      <c r="H49" s="335" t="s">
        <v>38</v>
      </c>
      <c r="I49" s="335" t="s">
        <v>328</v>
      </c>
      <c r="J49" s="336">
        <v>536.4</v>
      </c>
      <c r="K49" s="337">
        <v>3671.66</v>
      </c>
    </row>
    <row r="50" spans="1:11" ht="24">
      <c r="A50" s="331"/>
      <c r="B50" s="332"/>
      <c r="C50" s="333"/>
      <c r="D50" s="331"/>
      <c r="E50" s="334"/>
      <c r="F50" s="334"/>
      <c r="G50" s="334"/>
      <c r="H50" s="335" t="s">
        <v>40</v>
      </c>
      <c r="I50" s="335" t="s">
        <v>329</v>
      </c>
      <c r="J50" s="336">
        <v>536.4</v>
      </c>
      <c r="K50" s="337">
        <v>3671.66</v>
      </c>
    </row>
    <row r="51" spans="1:11" ht="24">
      <c r="A51" s="331"/>
      <c r="B51" s="332"/>
      <c r="C51" s="333"/>
      <c r="D51" s="331"/>
      <c r="E51" s="334"/>
      <c r="F51" s="334"/>
      <c r="G51" s="334"/>
      <c r="H51" s="335" t="s">
        <v>42</v>
      </c>
      <c r="I51" s="335" t="s">
        <v>330</v>
      </c>
      <c r="J51" s="336">
        <v>536.4</v>
      </c>
      <c r="K51" s="337">
        <v>3671.66</v>
      </c>
    </row>
    <row r="52" spans="1:11" ht="24">
      <c r="A52" s="331"/>
      <c r="B52" s="332"/>
      <c r="C52" s="333"/>
      <c r="D52" s="331"/>
      <c r="E52" s="334"/>
      <c r="F52" s="334"/>
      <c r="G52" s="334"/>
      <c r="H52" s="335" t="s">
        <v>44</v>
      </c>
      <c r="I52" s="335" t="s">
        <v>331</v>
      </c>
      <c r="J52" s="336">
        <v>536.4</v>
      </c>
      <c r="K52" s="337">
        <v>3671.66</v>
      </c>
    </row>
    <row r="53" spans="1:11" ht="24">
      <c r="A53" s="331"/>
      <c r="B53" s="332"/>
      <c r="C53" s="333"/>
      <c r="D53" s="331"/>
      <c r="E53" s="334"/>
      <c r="F53" s="334"/>
      <c r="G53" s="334"/>
      <c r="H53" s="335" t="s">
        <v>46</v>
      </c>
      <c r="I53" s="335" t="s">
        <v>332</v>
      </c>
      <c r="J53" s="336">
        <v>536.4</v>
      </c>
      <c r="K53" s="337">
        <v>3671.66</v>
      </c>
    </row>
    <row r="54" spans="1:11" ht="24">
      <c r="A54" s="331"/>
      <c r="B54" s="332"/>
      <c r="C54" s="333"/>
      <c r="D54" s="331"/>
      <c r="E54" s="334"/>
      <c r="F54" s="334"/>
      <c r="G54" s="334"/>
      <c r="H54" s="335" t="s">
        <v>48</v>
      </c>
      <c r="I54" s="335" t="s">
        <v>333</v>
      </c>
      <c r="J54" s="336">
        <v>536.4</v>
      </c>
      <c r="K54" s="337">
        <v>3671.66</v>
      </c>
    </row>
    <row r="55" spans="1:11" ht="24">
      <c r="A55" s="331"/>
      <c r="B55" s="332"/>
      <c r="C55" s="333"/>
      <c r="D55" s="331"/>
      <c r="E55" s="334"/>
      <c r="F55" s="334"/>
      <c r="G55" s="334"/>
      <c r="H55" s="335" t="s">
        <v>50</v>
      </c>
      <c r="I55" s="335" t="s">
        <v>334</v>
      </c>
      <c r="J55" s="336">
        <v>536.4</v>
      </c>
      <c r="K55" s="337">
        <v>3671.66</v>
      </c>
    </row>
    <row r="56" spans="1:11" ht="36">
      <c r="A56" s="324">
        <v>6</v>
      </c>
      <c r="B56" s="325" t="s">
        <v>57</v>
      </c>
      <c r="C56" s="330"/>
      <c r="D56" s="327" t="s">
        <v>19</v>
      </c>
      <c r="E56" s="328">
        <v>467</v>
      </c>
      <c r="F56" s="328">
        <v>11.9</v>
      </c>
      <c r="G56" s="329">
        <v>5557.3</v>
      </c>
      <c r="H56" s="330"/>
      <c r="I56" s="330"/>
      <c r="J56" s="338"/>
      <c r="K56" s="328">
        <f>K57+K60+K64</f>
        <v>4450.46</v>
      </c>
    </row>
    <row r="57" spans="1:11" ht="24">
      <c r="A57" s="324"/>
      <c r="B57" s="325" t="s">
        <v>59</v>
      </c>
      <c r="C57" s="330"/>
      <c r="D57" s="327" t="s">
        <v>19</v>
      </c>
      <c r="E57" s="338"/>
      <c r="F57" s="338"/>
      <c r="G57" s="338"/>
      <c r="H57" s="330"/>
      <c r="I57" s="330"/>
      <c r="J57" s="328">
        <v>0.54</v>
      </c>
      <c r="K57" s="328">
        <v>260.28</v>
      </c>
    </row>
    <row r="58" spans="1:11" ht="24">
      <c r="A58" s="331"/>
      <c r="B58" s="332"/>
      <c r="C58" s="333"/>
      <c r="D58" s="331"/>
      <c r="E58" s="334"/>
      <c r="F58" s="334"/>
      <c r="G58" s="334"/>
      <c r="H58" s="335" t="s">
        <v>28</v>
      </c>
      <c r="I58" s="335" t="s">
        <v>323</v>
      </c>
      <c r="J58" s="336">
        <v>0.27</v>
      </c>
      <c r="K58" s="336">
        <v>130.14</v>
      </c>
    </row>
    <row r="59" spans="1:11" ht="24">
      <c r="A59" s="331"/>
      <c r="B59" s="332"/>
      <c r="C59" s="333"/>
      <c r="D59" s="331"/>
      <c r="E59" s="334"/>
      <c r="F59" s="334"/>
      <c r="G59" s="334"/>
      <c r="H59" s="335" t="s">
        <v>30</v>
      </c>
      <c r="I59" s="335" t="s">
        <v>324</v>
      </c>
      <c r="J59" s="336">
        <v>0.27</v>
      </c>
      <c r="K59" s="336">
        <v>130.14</v>
      </c>
    </row>
    <row r="60" spans="1:11" ht="24">
      <c r="A60" s="324"/>
      <c r="B60" s="325" t="s">
        <v>60</v>
      </c>
      <c r="C60" s="330"/>
      <c r="D60" s="327" t="s">
        <v>19</v>
      </c>
      <c r="E60" s="338"/>
      <c r="F60" s="338"/>
      <c r="G60" s="338"/>
      <c r="H60" s="330"/>
      <c r="I60" s="330"/>
      <c r="J60" s="328">
        <v>2.15</v>
      </c>
      <c r="K60" s="329">
        <v>1532.95</v>
      </c>
    </row>
    <row r="61" spans="1:11" ht="24">
      <c r="A61" s="331"/>
      <c r="B61" s="332"/>
      <c r="C61" s="333"/>
      <c r="D61" s="331"/>
      <c r="E61" s="334"/>
      <c r="F61" s="334"/>
      <c r="G61" s="334"/>
      <c r="H61" s="335" t="s">
        <v>28</v>
      </c>
      <c r="I61" s="335" t="s">
        <v>323</v>
      </c>
      <c r="J61" s="336">
        <v>0.81</v>
      </c>
      <c r="K61" s="336">
        <v>577.53</v>
      </c>
    </row>
    <row r="62" spans="1:11" ht="24">
      <c r="A62" s="331"/>
      <c r="B62" s="332"/>
      <c r="C62" s="333"/>
      <c r="D62" s="331"/>
      <c r="E62" s="334"/>
      <c r="F62" s="334"/>
      <c r="G62" s="334"/>
      <c r="H62" s="335" t="s">
        <v>30</v>
      </c>
      <c r="I62" s="335" t="s">
        <v>324</v>
      </c>
      <c r="J62" s="336">
        <v>0.8</v>
      </c>
      <c r="K62" s="336">
        <v>570.4</v>
      </c>
    </row>
    <row r="63" spans="1:11" ht="24">
      <c r="A63" s="331"/>
      <c r="B63" s="332"/>
      <c r="C63" s="333"/>
      <c r="D63" s="331"/>
      <c r="E63" s="334"/>
      <c r="F63" s="334"/>
      <c r="G63" s="334"/>
      <c r="H63" s="335" t="s">
        <v>34</v>
      </c>
      <c r="I63" s="335" t="s">
        <v>326</v>
      </c>
      <c r="J63" s="336">
        <v>0.54</v>
      </c>
      <c r="K63" s="336">
        <v>385.02</v>
      </c>
    </row>
    <row r="64" spans="1:11" ht="24">
      <c r="A64" s="324"/>
      <c r="B64" s="325" t="s">
        <v>61</v>
      </c>
      <c r="C64" s="330"/>
      <c r="D64" s="327" t="s">
        <v>19</v>
      </c>
      <c r="E64" s="338"/>
      <c r="F64" s="338"/>
      <c r="G64" s="338"/>
      <c r="H64" s="330"/>
      <c r="I64" s="330"/>
      <c r="J64" s="328">
        <v>5.69</v>
      </c>
      <c r="K64" s="329">
        <v>2657.23</v>
      </c>
    </row>
    <row r="65" spans="1:11" ht="24">
      <c r="A65" s="331"/>
      <c r="B65" s="332"/>
      <c r="C65" s="333"/>
      <c r="D65" s="331"/>
      <c r="E65" s="334"/>
      <c r="F65" s="334"/>
      <c r="G65" s="334"/>
      <c r="H65" s="335" t="s">
        <v>28</v>
      </c>
      <c r="I65" s="335" t="s">
        <v>323</v>
      </c>
      <c r="J65" s="336">
        <v>0.61</v>
      </c>
      <c r="K65" s="336">
        <v>284.87</v>
      </c>
    </row>
    <row r="66" spans="1:11" ht="24">
      <c r="A66" s="331"/>
      <c r="B66" s="332"/>
      <c r="C66" s="333"/>
      <c r="D66" s="331"/>
      <c r="E66" s="334"/>
      <c r="F66" s="334"/>
      <c r="G66" s="334"/>
      <c r="H66" s="335" t="s">
        <v>30</v>
      </c>
      <c r="I66" s="335" t="s">
        <v>324</v>
      </c>
      <c r="J66" s="336">
        <v>1.15</v>
      </c>
      <c r="K66" s="336">
        <v>537.05</v>
      </c>
    </row>
    <row r="67" spans="1:11" ht="24">
      <c r="A67" s="331"/>
      <c r="B67" s="332"/>
      <c r="C67" s="333"/>
      <c r="D67" s="331"/>
      <c r="E67" s="334"/>
      <c r="F67" s="334"/>
      <c r="G67" s="334"/>
      <c r="H67" s="335" t="s">
        <v>32</v>
      </c>
      <c r="I67" s="335" t="s">
        <v>325</v>
      </c>
      <c r="J67" s="336">
        <v>1.56</v>
      </c>
      <c r="K67" s="336">
        <v>728.52</v>
      </c>
    </row>
    <row r="68" spans="1:11" ht="24">
      <c r="A68" s="331"/>
      <c r="B68" s="332"/>
      <c r="C68" s="333"/>
      <c r="D68" s="331"/>
      <c r="E68" s="334"/>
      <c r="F68" s="334"/>
      <c r="G68" s="334"/>
      <c r="H68" s="335" t="s">
        <v>34</v>
      </c>
      <c r="I68" s="335" t="s">
        <v>326</v>
      </c>
      <c r="J68" s="336">
        <v>0.54</v>
      </c>
      <c r="K68" s="336">
        <v>252.18</v>
      </c>
    </row>
    <row r="69" spans="1:11" ht="24">
      <c r="A69" s="331"/>
      <c r="B69" s="332"/>
      <c r="C69" s="333"/>
      <c r="D69" s="331"/>
      <c r="E69" s="334"/>
      <c r="F69" s="334"/>
      <c r="G69" s="334"/>
      <c r="H69" s="335" t="s">
        <v>46</v>
      </c>
      <c r="I69" s="335" t="s">
        <v>332</v>
      </c>
      <c r="J69" s="336">
        <v>0.27</v>
      </c>
      <c r="K69" s="336">
        <v>126.09</v>
      </c>
    </row>
    <row r="70" spans="1:11" ht="24">
      <c r="A70" s="331"/>
      <c r="B70" s="332"/>
      <c r="C70" s="333"/>
      <c r="D70" s="331"/>
      <c r="E70" s="334"/>
      <c r="F70" s="334"/>
      <c r="G70" s="334"/>
      <c r="H70" s="335" t="s">
        <v>50</v>
      </c>
      <c r="I70" s="335" t="s">
        <v>334</v>
      </c>
      <c r="J70" s="336">
        <v>1.56</v>
      </c>
      <c r="K70" s="336">
        <v>728.52</v>
      </c>
    </row>
    <row r="71" spans="1:11" ht="12.75">
      <c r="A71" s="319" t="s">
        <v>63</v>
      </c>
      <c r="B71" s="320"/>
      <c r="C71" s="320"/>
      <c r="D71" s="320"/>
      <c r="E71" s="321"/>
      <c r="F71" s="339">
        <v>35.64</v>
      </c>
      <c r="G71" s="322">
        <v>15975.99</v>
      </c>
      <c r="H71" s="323"/>
      <c r="I71" s="323"/>
      <c r="J71" s="339">
        <v>35.64</v>
      </c>
      <c r="K71" s="322">
        <v>15975.96</v>
      </c>
    </row>
    <row r="72" spans="1:11" ht="24">
      <c r="A72" s="324">
        <v>7</v>
      </c>
      <c r="B72" s="325" t="s">
        <v>64</v>
      </c>
      <c r="C72" s="330"/>
      <c r="D72" s="327" t="s">
        <v>27</v>
      </c>
      <c r="E72" s="328">
        <v>448.26</v>
      </c>
      <c r="F72" s="328">
        <v>35.64</v>
      </c>
      <c r="G72" s="329">
        <v>15975.99</v>
      </c>
      <c r="H72" s="330"/>
      <c r="I72" s="330"/>
      <c r="J72" s="328">
        <v>35.64</v>
      </c>
      <c r="K72" s="329">
        <v>15975.96</v>
      </c>
    </row>
    <row r="73" spans="1:11" ht="24">
      <c r="A73" s="331"/>
      <c r="B73" s="332"/>
      <c r="C73" s="333"/>
      <c r="D73" s="331"/>
      <c r="E73" s="334"/>
      <c r="F73" s="334"/>
      <c r="G73" s="334"/>
      <c r="H73" s="335" t="s">
        <v>28</v>
      </c>
      <c r="I73" s="335" t="s">
        <v>323</v>
      </c>
      <c r="J73" s="336">
        <v>2.97</v>
      </c>
      <c r="K73" s="337">
        <v>1331.33</v>
      </c>
    </row>
    <row r="74" spans="1:11" ht="24">
      <c r="A74" s="331"/>
      <c r="B74" s="332"/>
      <c r="C74" s="333"/>
      <c r="D74" s="331"/>
      <c r="E74" s="334"/>
      <c r="F74" s="334"/>
      <c r="G74" s="334"/>
      <c r="H74" s="335" t="s">
        <v>30</v>
      </c>
      <c r="I74" s="335" t="s">
        <v>324</v>
      </c>
      <c r="J74" s="336">
        <v>2.97</v>
      </c>
      <c r="K74" s="337">
        <v>1331.33</v>
      </c>
    </row>
    <row r="75" spans="1:11" ht="24">
      <c r="A75" s="331"/>
      <c r="B75" s="332"/>
      <c r="C75" s="333"/>
      <c r="D75" s="331"/>
      <c r="E75" s="334"/>
      <c r="F75" s="334"/>
      <c r="G75" s="334"/>
      <c r="H75" s="335" t="s">
        <v>32</v>
      </c>
      <c r="I75" s="335" t="s">
        <v>325</v>
      </c>
      <c r="J75" s="336">
        <v>2.97</v>
      </c>
      <c r="K75" s="337">
        <v>1331.33</v>
      </c>
    </row>
    <row r="76" spans="1:11" ht="24">
      <c r="A76" s="331"/>
      <c r="B76" s="332"/>
      <c r="C76" s="333"/>
      <c r="D76" s="331"/>
      <c r="E76" s="334"/>
      <c r="F76" s="334"/>
      <c r="G76" s="334"/>
      <c r="H76" s="335" t="s">
        <v>34</v>
      </c>
      <c r="I76" s="335" t="s">
        <v>326</v>
      </c>
      <c r="J76" s="336">
        <v>2.97</v>
      </c>
      <c r="K76" s="337">
        <v>1331.33</v>
      </c>
    </row>
    <row r="77" spans="1:11" ht="24">
      <c r="A77" s="331"/>
      <c r="B77" s="332"/>
      <c r="C77" s="333"/>
      <c r="D77" s="331"/>
      <c r="E77" s="334"/>
      <c r="F77" s="334"/>
      <c r="G77" s="334"/>
      <c r="H77" s="335" t="s">
        <v>36</v>
      </c>
      <c r="I77" s="335" t="s">
        <v>327</v>
      </c>
      <c r="J77" s="336">
        <v>2.97</v>
      </c>
      <c r="K77" s="337">
        <v>1331.33</v>
      </c>
    </row>
    <row r="78" spans="1:11" ht="24">
      <c r="A78" s="331"/>
      <c r="B78" s="332"/>
      <c r="C78" s="333"/>
      <c r="D78" s="331"/>
      <c r="E78" s="334"/>
      <c r="F78" s="334"/>
      <c r="G78" s="334"/>
      <c r="H78" s="335" t="s">
        <v>38</v>
      </c>
      <c r="I78" s="335" t="s">
        <v>328</v>
      </c>
      <c r="J78" s="336">
        <v>2.97</v>
      </c>
      <c r="K78" s="337">
        <v>1331.33</v>
      </c>
    </row>
    <row r="79" spans="1:11" ht="24">
      <c r="A79" s="331"/>
      <c r="B79" s="332"/>
      <c r="C79" s="333"/>
      <c r="D79" s="331"/>
      <c r="E79" s="334"/>
      <c r="F79" s="334"/>
      <c r="G79" s="334"/>
      <c r="H79" s="335" t="s">
        <v>40</v>
      </c>
      <c r="I79" s="335" t="s">
        <v>329</v>
      </c>
      <c r="J79" s="336">
        <v>2.97</v>
      </c>
      <c r="K79" s="337">
        <v>1331.33</v>
      </c>
    </row>
    <row r="80" spans="1:11" ht="24">
      <c r="A80" s="331"/>
      <c r="B80" s="332"/>
      <c r="C80" s="333"/>
      <c r="D80" s="331"/>
      <c r="E80" s="334"/>
      <c r="F80" s="334"/>
      <c r="G80" s="334"/>
      <c r="H80" s="335" t="s">
        <v>42</v>
      </c>
      <c r="I80" s="335" t="s">
        <v>330</v>
      </c>
      <c r="J80" s="336">
        <v>2.97</v>
      </c>
      <c r="K80" s="337">
        <v>1331.33</v>
      </c>
    </row>
    <row r="81" spans="1:11" ht="24">
      <c r="A81" s="331"/>
      <c r="B81" s="332"/>
      <c r="C81" s="333"/>
      <c r="D81" s="331"/>
      <c r="E81" s="334"/>
      <c r="F81" s="334"/>
      <c r="G81" s="334"/>
      <c r="H81" s="335" t="s">
        <v>44</v>
      </c>
      <c r="I81" s="335" t="s">
        <v>331</v>
      </c>
      <c r="J81" s="336">
        <v>2.97</v>
      </c>
      <c r="K81" s="337">
        <v>1331.33</v>
      </c>
    </row>
    <row r="82" spans="1:11" ht="24">
      <c r="A82" s="331"/>
      <c r="B82" s="332"/>
      <c r="C82" s="333"/>
      <c r="D82" s="331"/>
      <c r="E82" s="334"/>
      <c r="F82" s="334"/>
      <c r="G82" s="334"/>
      <c r="H82" s="335" t="s">
        <v>46</v>
      </c>
      <c r="I82" s="335" t="s">
        <v>332</v>
      </c>
      <c r="J82" s="336">
        <v>2.97</v>
      </c>
      <c r="K82" s="337">
        <v>1331.33</v>
      </c>
    </row>
    <row r="83" spans="1:11" ht="24">
      <c r="A83" s="331"/>
      <c r="B83" s="332"/>
      <c r="C83" s="333"/>
      <c r="D83" s="331"/>
      <c r="E83" s="334"/>
      <c r="F83" s="334"/>
      <c r="G83" s="334"/>
      <c r="H83" s="335" t="s">
        <v>48</v>
      </c>
      <c r="I83" s="335" t="s">
        <v>333</v>
      </c>
      <c r="J83" s="336">
        <v>2.97</v>
      </c>
      <c r="K83" s="337">
        <v>1331.33</v>
      </c>
    </row>
    <row r="84" spans="1:11" ht="24">
      <c r="A84" s="331"/>
      <c r="B84" s="332"/>
      <c r="C84" s="333"/>
      <c r="D84" s="331"/>
      <c r="E84" s="334"/>
      <c r="F84" s="334"/>
      <c r="G84" s="334"/>
      <c r="H84" s="335" t="s">
        <v>50</v>
      </c>
      <c r="I84" s="335" t="s">
        <v>334</v>
      </c>
      <c r="J84" s="336">
        <v>2.97</v>
      </c>
      <c r="K84" s="337">
        <v>1331.33</v>
      </c>
    </row>
    <row r="85" spans="1:11" ht="12.75">
      <c r="A85" s="319" t="s">
        <v>98</v>
      </c>
      <c r="B85" s="320"/>
      <c r="C85" s="320"/>
      <c r="D85" s="320"/>
      <c r="E85" s="321"/>
      <c r="F85" s="339">
        <v>4</v>
      </c>
      <c r="G85" s="322">
        <v>3257.44</v>
      </c>
      <c r="H85" s="323"/>
      <c r="I85" s="323"/>
      <c r="J85" s="339">
        <v>4</v>
      </c>
      <c r="K85" s="322">
        <v>3257.44</v>
      </c>
    </row>
    <row r="86" spans="1:11" ht="24">
      <c r="A86" s="324">
        <v>8</v>
      </c>
      <c r="B86" s="325" t="s">
        <v>98</v>
      </c>
      <c r="C86" s="330" t="s">
        <v>99</v>
      </c>
      <c r="D86" s="327" t="s">
        <v>19</v>
      </c>
      <c r="E86" s="328">
        <v>814.36</v>
      </c>
      <c r="F86" s="328">
        <v>4</v>
      </c>
      <c r="G86" s="329">
        <v>3257.44</v>
      </c>
      <c r="H86" s="330"/>
      <c r="I86" s="330"/>
      <c r="J86" s="328">
        <v>4</v>
      </c>
      <c r="K86" s="329">
        <v>3257.44</v>
      </c>
    </row>
    <row r="87" spans="1:11" ht="24">
      <c r="A87" s="331"/>
      <c r="B87" s="332"/>
      <c r="C87" s="333"/>
      <c r="D87" s="331"/>
      <c r="E87" s="334"/>
      <c r="F87" s="334"/>
      <c r="G87" s="334"/>
      <c r="H87" s="335" t="s">
        <v>36</v>
      </c>
      <c r="I87" s="335" t="s">
        <v>336</v>
      </c>
      <c r="J87" s="336">
        <v>3</v>
      </c>
      <c r="K87" s="337">
        <v>2443.08</v>
      </c>
    </row>
    <row r="88" spans="1:11" ht="24">
      <c r="A88" s="331"/>
      <c r="B88" s="332"/>
      <c r="C88" s="333"/>
      <c r="D88" s="331"/>
      <c r="E88" s="334"/>
      <c r="F88" s="334"/>
      <c r="G88" s="334"/>
      <c r="H88" s="335" t="s">
        <v>101</v>
      </c>
      <c r="I88" s="335" t="s">
        <v>337</v>
      </c>
      <c r="J88" s="336">
        <v>1</v>
      </c>
      <c r="K88" s="336">
        <v>814.36</v>
      </c>
    </row>
    <row r="89" spans="1:11" ht="12.75">
      <c r="A89" s="319" t="s">
        <v>65</v>
      </c>
      <c r="B89" s="320"/>
      <c r="C89" s="320"/>
      <c r="D89" s="320"/>
      <c r="E89" s="321"/>
      <c r="F89" s="322">
        <v>6436.8</v>
      </c>
      <c r="G89" s="322">
        <v>15808.78</v>
      </c>
      <c r="H89" s="323"/>
      <c r="I89" s="323"/>
      <c r="J89" s="322">
        <v>6436.8</v>
      </c>
      <c r="K89" s="322">
        <v>15808.8</v>
      </c>
    </row>
    <row r="90" spans="1:11" ht="36">
      <c r="A90" s="324">
        <v>9</v>
      </c>
      <c r="B90" s="325" t="s">
        <v>66</v>
      </c>
      <c r="C90" s="330"/>
      <c r="D90" s="327" t="s">
        <v>27</v>
      </c>
      <c r="E90" s="328">
        <v>2.46</v>
      </c>
      <c r="F90" s="329">
        <v>6436.8</v>
      </c>
      <c r="G90" s="329">
        <v>15808.78</v>
      </c>
      <c r="H90" s="330"/>
      <c r="I90" s="330"/>
      <c r="J90" s="329">
        <v>6436.8</v>
      </c>
      <c r="K90" s="329">
        <v>15808.8</v>
      </c>
    </row>
    <row r="91" spans="1:11" ht="24">
      <c r="A91" s="331"/>
      <c r="B91" s="332"/>
      <c r="C91" s="333"/>
      <c r="D91" s="331"/>
      <c r="E91" s="334"/>
      <c r="F91" s="334"/>
      <c r="G91" s="334"/>
      <c r="H91" s="335" t="s">
        <v>28</v>
      </c>
      <c r="I91" s="335" t="s">
        <v>323</v>
      </c>
      <c r="J91" s="336">
        <v>536.4</v>
      </c>
      <c r="K91" s="337">
        <v>1317.4</v>
      </c>
    </row>
    <row r="92" spans="1:11" ht="24">
      <c r="A92" s="331"/>
      <c r="B92" s="332"/>
      <c r="C92" s="333"/>
      <c r="D92" s="331"/>
      <c r="E92" s="334"/>
      <c r="F92" s="334"/>
      <c r="G92" s="334"/>
      <c r="H92" s="335" t="s">
        <v>30</v>
      </c>
      <c r="I92" s="335" t="s">
        <v>324</v>
      </c>
      <c r="J92" s="336">
        <v>536.4</v>
      </c>
      <c r="K92" s="337">
        <v>1317.4</v>
      </c>
    </row>
    <row r="93" spans="1:11" ht="24">
      <c r="A93" s="331"/>
      <c r="B93" s="332"/>
      <c r="C93" s="333"/>
      <c r="D93" s="331"/>
      <c r="E93" s="334"/>
      <c r="F93" s="334"/>
      <c r="G93" s="334"/>
      <c r="H93" s="335" t="s">
        <v>32</v>
      </c>
      <c r="I93" s="335" t="s">
        <v>325</v>
      </c>
      <c r="J93" s="336">
        <v>536.4</v>
      </c>
      <c r="K93" s="337">
        <v>1317.4</v>
      </c>
    </row>
    <row r="94" spans="1:11" ht="24">
      <c r="A94" s="331"/>
      <c r="B94" s="332"/>
      <c r="C94" s="333"/>
      <c r="D94" s="331"/>
      <c r="E94" s="334"/>
      <c r="F94" s="334"/>
      <c r="G94" s="334"/>
      <c r="H94" s="335" t="s">
        <v>34</v>
      </c>
      <c r="I94" s="335" t="s">
        <v>326</v>
      </c>
      <c r="J94" s="336">
        <v>536.4</v>
      </c>
      <c r="K94" s="337">
        <v>1317.4</v>
      </c>
    </row>
    <row r="95" spans="1:11" ht="24">
      <c r="A95" s="331"/>
      <c r="B95" s="332"/>
      <c r="C95" s="333"/>
      <c r="D95" s="331"/>
      <c r="E95" s="334"/>
      <c r="F95" s="334"/>
      <c r="G95" s="334"/>
      <c r="H95" s="335" t="s">
        <v>36</v>
      </c>
      <c r="I95" s="335" t="s">
        <v>327</v>
      </c>
      <c r="J95" s="336">
        <v>536.4</v>
      </c>
      <c r="K95" s="337">
        <v>1317.4</v>
      </c>
    </row>
    <row r="96" spans="1:11" ht="24">
      <c r="A96" s="331"/>
      <c r="B96" s="332"/>
      <c r="C96" s="333"/>
      <c r="D96" s="331"/>
      <c r="E96" s="334"/>
      <c r="F96" s="334"/>
      <c r="G96" s="334"/>
      <c r="H96" s="335" t="s">
        <v>38</v>
      </c>
      <c r="I96" s="335" t="s">
        <v>328</v>
      </c>
      <c r="J96" s="336">
        <v>536.4</v>
      </c>
      <c r="K96" s="337">
        <v>1317.4</v>
      </c>
    </row>
    <row r="97" spans="1:11" ht="24">
      <c r="A97" s="331"/>
      <c r="B97" s="332"/>
      <c r="C97" s="333"/>
      <c r="D97" s="331"/>
      <c r="E97" s="334"/>
      <c r="F97" s="334"/>
      <c r="G97" s="334"/>
      <c r="H97" s="335" t="s">
        <v>40</v>
      </c>
      <c r="I97" s="335" t="s">
        <v>329</v>
      </c>
      <c r="J97" s="336">
        <v>536.4</v>
      </c>
      <c r="K97" s="337">
        <v>1317.4</v>
      </c>
    </row>
    <row r="98" spans="1:11" ht="24">
      <c r="A98" s="331"/>
      <c r="B98" s="332"/>
      <c r="C98" s="333"/>
      <c r="D98" s="331"/>
      <c r="E98" s="334"/>
      <c r="F98" s="334"/>
      <c r="G98" s="334"/>
      <c r="H98" s="335" t="s">
        <v>42</v>
      </c>
      <c r="I98" s="335" t="s">
        <v>330</v>
      </c>
      <c r="J98" s="336">
        <v>536.4</v>
      </c>
      <c r="K98" s="337">
        <v>1317.4</v>
      </c>
    </row>
    <row r="99" spans="1:11" ht="24">
      <c r="A99" s="331"/>
      <c r="B99" s="332"/>
      <c r="C99" s="333"/>
      <c r="D99" s="331"/>
      <c r="E99" s="334"/>
      <c r="F99" s="334"/>
      <c r="G99" s="334"/>
      <c r="H99" s="335" t="s">
        <v>44</v>
      </c>
      <c r="I99" s="335" t="s">
        <v>331</v>
      </c>
      <c r="J99" s="336">
        <v>536.4</v>
      </c>
      <c r="K99" s="337">
        <v>1317.4</v>
      </c>
    </row>
    <row r="100" spans="1:11" ht="24">
      <c r="A100" s="331"/>
      <c r="B100" s="332"/>
      <c r="C100" s="333"/>
      <c r="D100" s="331"/>
      <c r="E100" s="334"/>
      <c r="F100" s="334"/>
      <c r="G100" s="334"/>
      <c r="H100" s="335" t="s">
        <v>46</v>
      </c>
      <c r="I100" s="335" t="s">
        <v>332</v>
      </c>
      <c r="J100" s="336">
        <v>536.4</v>
      </c>
      <c r="K100" s="337">
        <v>1317.4</v>
      </c>
    </row>
    <row r="101" spans="1:11" ht="24">
      <c r="A101" s="331"/>
      <c r="B101" s="332"/>
      <c r="C101" s="333"/>
      <c r="D101" s="331"/>
      <c r="E101" s="334"/>
      <c r="F101" s="334"/>
      <c r="G101" s="334"/>
      <c r="H101" s="335" t="s">
        <v>48</v>
      </c>
      <c r="I101" s="335" t="s">
        <v>333</v>
      </c>
      <c r="J101" s="336">
        <v>536.4</v>
      </c>
      <c r="K101" s="337">
        <v>1317.4</v>
      </c>
    </row>
    <row r="102" spans="1:11" ht="24">
      <c r="A102" s="331"/>
      <c r="B102" s="332"/>
      <c r="C102" s="333"/>
      <c r="D102" s="331"/>
      <c r="E102" s="334"/>
      <c r="F102" s="334"/>
      <c r="G102" s="334"/>
      <c r="H102" s="335" t="s">
        <v>50</v>
      </c>
      <c r="I102" s="335" t="s">
        <v>334</v>
      </c>
      <c r="J102" s="336">
        <v>536.4</v>
      </c>
      <c r="K102" s="337">
        <v>1317.4</v>
      </c>
    </row>
    <row r="103" spans="1:11" ht="12.75">
      <c r="A103" s="344" t="s">
        <v>67</v>
      </c>
      <c r="B103" s="344"/>
      <c r="C103" s="345" t="s">
        <v>68</v>
      </c>
      <c r="D103" s="345" t="s">
        <v>68</v>
      </c>
      <c r="E103" s="345" t="s">
        <v>68</v>
      </c>
      <c r="F103" s="346"/>
      <c r="G103" s="346">
        <v>88247.84</v>
      </c>
      <c r="H103" s="345" t="s">
        <v>68</v>
      </c>
      <c r="I103" s="345" t="s">
        <v>68</v>
      </c>
      <c r="J103" s="346"/>
      <c r="K103" s="346">
        <v>87765.78</v>
      </c>
    </row>
    <row r="105" spans="3:7" ht="15">
      <c r="C105" s="358" t="s">
        <v>109</v>
      </c>
      <c r="D105" s="359"/>
      <c r="E105" s="359"/>
      <c r="F105" s="360"/>
      <c r="G105" s="34">
        <v>88248.52</v>
      </c>
    </row>
    <row r="106" spans="3:7" ht="15">
      <c r="C106" s="361" t="s">
        <v>69</v>
      </c>
      <c r="D106" s="362"/>
      <c r="E106" s="362"/>
      <c r="F106" s="363"/>
      <c r="G106" s="34">
        <v>60896.12</v>
      </c>
    </row>
    <row r="107" spans="3:7" ht="15">
      <c r="C107" s="352" t="s">
        <v>72</v>
      </c>
      <c r="D107" s="353"/>
      <c r="E107" s="353"/>
      <c r="F107" s="354"/>
      <c r="G107" s="34">
        <f>G106-G105</f>
        <v>-27352.4</v>
      </c>
    </row>
    <row r="108" spans="3:7" ht="15">
      <c r="C108" s="355" t="s">
        <v>75</v>
      </c>
      <c r="D108" s="356"/>
      <c r="E108" s="356"/>
      <c r="F108" s="357"/>
      <c r="G108" s="38">
        <f>K103</f>
        <v>87765.78</v>
      </c>
    </row>
    <row r="109" spans="3:7" ht="15">
      <c r="C109" s="355" t="s">
        <v>76</v>
      </c>
      <c r="D109" s="350"/>
      <c r="E109" s="350"/>
      <c r="F109" s="351"/>
      <c r="G109" s="38">
        <f>G106-G108</f>
        <v>-26869.659999999996</v>
      </c>
    </row>
    <row r="111" spans="3:6" ht="12.75">
      <c r="C111" s="366" t="s">
        <v>103</v>
      </c>
      <c r="D111" s="366"/>
      <c r="E111" s="366"/>
      <c r="F111" s="366"/>
    </row>
    <row r="112" spans="3:7" ht="12.75">
      <c r="C112" s="355" t="s">
        <v>69</v>
      </c>
      <c r="D112" s="359"/>
      <c r="E112" s="359"/>
      <c r="F112" s="360"/>
      <c r="G112" s="70">
        <v>216007.63</v>
      </c>
    </row>
    <row r="113" spans="3:7" ht="12.75">
      <c r="C113" s="355" t="s">
        <v>104</v>
      </c>
      <c r="D113" s="359"/>
      <c r="E113" s="359"/>
      <c r="F113" s="360"/>
      <c r="G113" s="39">
        <v>277137.46</v>
      </c>
    </row>
    <row r="114" spans="3:7" ht="12.75">
      <c r="C114" s="355" t="s">
        <v>73</v>
      </c>
      <c r="D114" s="359"/>
      <c r="E114" s="359"/>
      <c r="F114" s="360"/>
      <c r="G114" s="70">
        <v>-61129.83</v>
      </c>
    </row>
    <row r="116" spans="3:6" ht="12.75">
      <c r="C116" s="366" t="s">
        <v>110</v>
      </c>
      <c r="D116" s="366"/>
      <c r="E116" s="366"/>
      <c r="F116" s="366"/>
    </row>
    <row r="117" spans="3:7" ht="12.75">
      <c r="C117" s="355" t="s">
        <v>69</v>
      </c>
      <c r="D117" s="359"/>
      <c r="E117" s="359"/>
      <c r="F117" s="360"/>
      <c r="G117" s="39">
        <f>G106+G112</f>
        <v>276903.75</v>
      </c>
    </row>
    <row r="118" spans="3:7" ht="12.75">
      <c r="C118" s="355" t="s">
        <v>104</v>
      </c>
      <c r="D118" s="359"/>
      <c r="E118" s="359"/>
      <c r="F118" s="360"/>
      <c r="G118" s="39">
        <f>G113+G108</f>
        <v>364903.24</v>
      </c>
    </row>
    <row r="119" spans="3:7" ht="12.75">
      <c r="C119" s="355" t="s">
        <v>77</v>
      </c>
      <c r="D119" s="359"/>
      <c r="E119" s="359"/>
      <c r="F119" s="360"/>
      <c r="G119" s="70">
        <f>G117-G118</f>
        <v>-87999.48999999999</v>
      </c>
    </row>
    <row r="121" spans="3:6" ht="12.75">
      <c r="C121" t="s">
        <v>105</v>
      </c>
      <c r="F121" t="s">
        <v>106</v>
      </c>
    </row>
    <row r="122" spans="3:6" ht="12.75">
      <c r="C122" t="s">
        <v>107</v>
      </c>
      <c r="F122" t="s">
        <v>108</v>
      </c>
    </row>
  </sheetData>
  <mergeCells count="18">
    <mergeCell ref="C119:F119"/>
    <mergeCell ref="C114:F114"/>
    <mergeCell ref="C116:F116"/>
    <mergeCell ref="C117:F117"/>
    <mergeCell ref="C118:F118"/>
    <mergeCell ref="C109:F109"/>
    <mergeCell ref="C111:F111"/>
    <mergeCell ref="C112:F112"/>
    <mergeCell ref="C113:F113"/>
    <mergeCell ref="C105:F105"/>
    <mergeCell ref="C106:F106"/>
    <mergeCell ref="C107:F107"/>
    <mergeCell ref="C108:F108"/>
    <mergeCell ref="A42:F42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19">
      <selection activeCell="C123" sqref="C123:G140"/>
    </sheetView>
  </sheetViews>
  <sheetFormatPr defaultColWidth="9.00390625" defaultRowHeight="12.75"/>
  <cols>
    <col min="2" max="2" width="27.00390625" style="0" customWidth="1"/>
    <col min="7" max="7" width="12.875" style="0" customWidth="1"/>
    <col min="11" max="11" width="11.25390625" style="0" customWidth="1"/>
  </cols>
  <sheetData>
    <row r="1" spans="1:11" ht="12.75">
      <c r="A1" s="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>
      <c r="A3" s="4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2.75">
      <c r="A5" s="4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75">
      <c r="A6" s="4" t="s">
        <v>78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2.75">
      <c r="A8" s="368" t="s">
        <v>5</v>
      </c>
      <c r="B8" s="368" t="s">
        <v>6</v>
      </c>
      <c r="C8" s="369" t="s">
        <v>7</v>
      </c>
      <c r="D8" s="368" t="s">
        <v>8</v>
      </c>
      <c r="E8" s="2" t="s">
        <v>9</v>
      </c>
      <c r="F8" s="3"/>
      <c r="G8" s="42"/>
      <c r="H8" s="2" t="s">
        <v>10</v>
      </c>
      <c r="I8" s="3"/>
      <c r="J8" s="3"/>
      <c r="K8" s="42"/>
    </row>
    <row r="9" spans="1:11" ht="22.5">
      <c r="A9" s="368"/>
      <c r="B9" s="368"/>
      <c r="C9" s="369"/>
      <c r="D9" s="368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11</v>
      </c>
      <c r="K10" s="43">
        <v>12</v>
      </c>
    </row>
    <row r="11" spans="1:11" ht="12.75">
      <c r="A11" s="44" t="s">
        <v>16</v>
      </c>
      <c r="B11" s="45"/>
      <c r="C11" s="45"/>
      <c r="D11" s="45"/>
      <c r="E11" s="46"/>
      <c r="F11" s="47"/>
      <c r="G11" s="48">
        <v>15330.2</v>
      </c>
      <c r="H11" s="49"/>
      <c r="I11" s="49"/>
      <c r="J11" s="50"/>
      <c r="K11" s="48">
        <v>23720.13</v>
      </c>
    </row>
    <row r="12" spans="1:11" ht="36">
      <c r="A12" s="51">
        <v>1</v>
      </c>
      <c r="B12" s="52" t="s">
        <v>79</v>
      </c>
      <c r="C12" s="53">
        <v>60</v>
      </c>
      <c r="D12" s="54" t="s">
        <v>22</v>
      </c>
      <c r="E12" s="55">
        <v>239.64</v>
      </c>
      <c r="F12" s="55">
        <v>5</v>
      </c>
      <c r="G12" s="56">
        <v>1198.2</v>
      </c>
      <c r="H12" s="57"/>
      <c r="I12" s="57"/>
      <c r="J12" s="58"/>
      <c r="K12" s="58"/>
    </row>
    <row r="13" spans="1:11" ht="24">
      <c r="A13" s="51">
        <v>2</v>
      </c>
      <c r="B13" s="52" t="s">
        <v>80</v>
      </c>
      <c r="C13" s="53">
        <v>108</v>
      </c>
      <c r="D13" s="54" t="s">
        <v>55</v>
      </c>
      <c r="E13" s="56">
        <v>14132</v>
      </c>
      <c r="F13" s="55">
        <v>1</v>
      </c>
      <c r="G13" s="56">
        <v>14132</v>
      </c>
      <c r="H13" s="57"/>
      <c r="I13" s="57"/>
      <c r="J13" s="58"/>
      <c r="K13" s="58"/>
    </row>
    <row r="14" spans="1:11" ht="24">
      <c r="A14" s="51">
        <v>3</v>
      </c>
      <c r="B14" s="52" t="s">
        <v>81</v>
      </c>
      <c r="C14" s="57" t="s">
        <v>82</v>
      </c>
      <c r="D14" s="54" t="s">
        <v>27</v>
      </c>
      <c r="E14" s="58"/>
      <c r="F14" s="58"/>
      <c r="G14" s="58"/>
      <c r="H14" s="57"/>
      <c r="I14" s="57"/>
      <c r="J14" s="58"/>
      <c r="K14" s="56">
        <v>23720.13</v>
      </c>
    </row>
    <row r="15" spans="1:11" ht="24">
      <c r="A15" s="59"/>
      <c r="B15" s="60"/>
      <c r="C15" s="61"/>
      <c r="D15" s="59"/>
      <c r="E15" s="62"/>
      <c r="F15" s="62"/>
      <c r="G15" s="62"/>
      <c r="H15" s="63" t="s">
        <v>83</v>
      </c>
      <c r="I15" s="63" t="s">
        <v>84</v>
      </c>
      <c r="J15" s="64"/>
      <c r="K15" s="65">
        <v>23720.13</v>
      </c>
    </row>
    <row r="16" spans="1:11" ht="12.75">
      <c r="A16" s="44" t="s">
        <v>20</v>
      </c>
      <c r="B16" s="45"/>
      <c r="C16" s="45"/>
      <c r="D16" s="45"/>
      <c r="E16" s="46"/>
      <c r="F16" s="48"/>
      <c r="G16" s="48">
        <v>8359.63</v>
      </c>
      <c r="H16" s="49"/>
      <c r="I16" s="49"/>
      <c r="J16" s="48"/>
      <c r="K16" s="48">
        <v>7931.52</v>
      </c>
    </row>
    <row r="17" spans="1:11" ht="24">
      <c r="A17" s="51">
        <v>4</v>
      </c>
      <c r="B17" s="52" t="s">
        <v>21</v>
      </c>
      <c r="C17" s="53">
        <v>75</v>
      </c>
      <c r="D17" s="54" t="s">
        <v>22</v>
      </c>
      <c r="E17" s="55">
        <v>5.16</v>
      </c>
      <c r="F17" s="55">
        <v>298</v>
      </c>
      <c r="G17" s="56">
        <v>1537.68</v>
      </c>
      <c r="H17" s="57"/>
      <c r="I17" s="57"/>
      <c r="J17" s="55">
        <v>298</v>
      </c>
      <c r="K17" s="56">
        <v>1537.68</v>
      </c>
    </row>
    <row r="18" spans="1:11" ht="24">
      <c r="A18" s="59"/>
      <c r="B18" s="60"/>
      <c r="C18" s="61"/>
      <c r="D18" s="59"/>
      <c r="E18" s="62"/>
      <c r="F18" s="62"/>
      <c r="G18" s="62"/>
      <c r="H18" s="63" t="s">
        <v>23</v>
      </c>
      <c r="I18" s="63" t="s">
        <v>85</v>
      </c>
      <c r="J18" s="66">
        <v>298</v>
      </c>
      <c r="K18" s="65">
        <v>1537.68</v>
      </c>
    </row>
    <row r="19" spans="1:11" ht="24">
      <c r="A19" s="51">
        <v>5</v>
      </c>
      <c r="B19" s="52" t="s">
        <v>26</v>
      </c>
      <c r="C19" s="57"/>
      <c r="D19" s="54" t="s">
        <v>27</v>
      </c>
      <c r="E19" s="55">
        <v>0.3</v>
      </c>
      <c r="F19" s="56">
        <v>5613.6</v>
      </c>
      <c r="G19" s="56">
        <v>1684.08</v>
      </c>
      <c r="H19" s="57"/>
      <c r="I19" s="57"/>
      <c r="J19" s="56">
        <v>5613.6</v>
      </c>
      <c r="K19" s="56">
        <v>1684.08</v>
      </c>
    </row>
    <row r="20" spans="1:11" ht="24">
      <c r="A20" s="59"/>
      <c r="B20" s="60"/>
      <c r="C20" s="61"/>
      <c r="D20" s="59"/>
      <c r="E20" s="62"/>
      <c r="F20" s="62"/>
      <c r="G20" s="62"/>
      <c r="H20" s="63" t="s">
        <v>28</v>
      </c>
      <c r="I20" s="63" t="s">
        <v>86</v>
      </c>
      <c r="J20" s="66">
        <v>467.8</v>
      </c>
      <c r="K20" s="66">
        <v>140.34</v>
      </c>
    </row>
    <row r="21" spans="1:11" ht="24">
      <c r="A21" s="59"/>
      <c r="B21" s="60"/>
      <c r="C21" s="61"/>
      <c r="D21" s="59"/>
      <c r="E21" s="62"/>
      <c r="F21" s="62"/>
      <c r="G21" s="62"/>
      <c r="H21" s="63" t="s">
        <v>30</v>
      </c>
      <c r="I21" s="63" t="s">
        <v>87</v>
      </c>
      <c r="J21" s="66">
        <v>467.8</v>
      </c>
      <c r="K21" s="66">
        <v>140.34</v>
      </c>
    </row>
    <row r="22" spans="1:11" ht="24">
      <c r="A22" s="59"/>
      <c r="B22" s="60"/>
      <c r="C22" s="61"/>
      <c r="D22" s="59"/>
      <c r="E22" s="62"/>
      <c r="F22" s="62"/>
      <c r="G22" s="62"/>
      <c r="H22" s="63" t="s">
        <v>32</v>
      </c>
      <c r="I22" s="63" t="s">
        <v>88</v>
      </c>
      <c r="J22" s="66">
        <v>467.8</v>
      </c>
      <c r="K22" s="66">
        <v>140.34</v>
      </c>
    </row>
    <row r="23" spans="1:11" ht="24">
      <c r="A23" s="59"/>
      <c r="B23" s="60"/>
      <c r="C23" s="61"/>
      <c r="D23" s="59"/>
      <c r="E23" s="62"/>
      <c r="F23" s="62"/>
      <c r="G23" s="62"/>
      <c r="H23" s="63" t="s">
        <v>34</v>
      </c>
      <c r="I23" s="63" t="s">
        <v>89</v>
      </c>
      <c r="J23" s="66">
        <v>467.8</v>
      </c>
      <c r="K23" s="66">
        <v>140.34</v>
      </c>
    </row>
    <row r="24" spans="1:11" ht="24">
      <c r="A24" s="59"/>
      <c r="B24" s="60"/>
      <c r="C24" s="61"/>
      <c r="D24" s="59"/>
      <c r="E24" s="62"/>
      <c r="F24" s="62"/>
      <c r="G24" s="62"/>
      <c r="H24" s="63" t="s">
        <v>36</v>
      </c>
      <c r="I24" s="63" t="s">
        <v>90</v>
      </c>
      <c r="J24" s="66">
        <v>467.8</v>
      </c>
      <c r="K24" s="66">
        <v>140.34</v>
      </c>
    </row>
    <row r="25" spans="1:11" ht="24">
      <c r="A25" s="59"/>
      <c r="B25" s="60"/>
      <c r="C25" s="61"/>
      <c r="D25" s="59"/>
      <c r="E25" s="62"/>
      <c r="F25" s="62"/>
      <c r="G25" s="62"/>
      <c r="H25" s="63" t="s">
        <v>38</v>
      </c>
      <c r="I25" s="63" t="s">
        <v>91</v>
      </c>
      <c r="J25" s="66">
        <v>467.8</v>
      </c>
      <c r="K25" s="66">
        <v>140.34</v>
      </c>
    </row>
    <row r="26" spans="1:11" ht="24">
      <c r="A26" s="59"/>
      <c r="B26" s="60"/>
      <c r="C26" s="61"/>
      <c r="D26" s="59"/>
      <c r="E26" s="62"/>
      <c r="F26" s="62"/>
      <c r="G26" s="62"/>
      <c r="H26" s="63" t="s">
        <v>40</v>
      </c>
      <c r="I26" s="63" t="s">
        <v>92</v>
      </c>
      <c r="J26" s="66">
        <v>467.8</v>
      </c>
      <c r="K26" s="66">
        <v>140.34</v>
      </c>
    </row>
    <row r="27" spans="1:11" ht="24">
      <c r="A27" s="59"/>
      <c r="B27" s="60"/>
      <c r="C27" s="61"/>
      <c r="D27" s="59"/>
      <c r="E27" s="62"/>
      <c r="F27" s="62"/>
      <c r="G27" s="62"/>
      <c r="H27" s="63" t="s">
        <v>42</v>
      </c>
      <c r="I27" s="63" t="s">
        <v>93</v>
      </c>
      <c r="J27" s="66">
        <v>467.8</v>
      </c>
      <c r="K27" s="66">
        <v>140.34</v>
      </c>
    </row>
    <row r="28" spans="1:11" ht="24">
      <c r="A28" s="59"/>
      <c r="B28" s="60"/>
      <c r="C28" s="61"/>
      <c r="D28" s="59"/>
      <c r="E28" s="62"/>
      <c r="F28" s="62"/>
      <c r="G28" s="62"/>
      <c r="H28" s="63" t="s">
        <v>44</v>
      </c>
      <c r="I28" s="63" t="s">
        <v>94</v>
      </c>
      <c r="J28" s="66">
        <v>467.8</v>
      </c>
      <c r="K28" s="66">
        <v>140.34</v>
      </c>
    </row>
    <row r="29" spans="1:11" ht="24">
      <c r="A29" s="59"/>
      <c r="B29" s="60"/>
      <c r="C29" s="61"/>
      <c r="D29" s="59"/>
      <c r="E29" s="62"/>
      <c r="F29" s="62"/>
      <c r="G29" s="62"/>
      <c r="H29" s="63" t="s">
        <v>46</v>
      </c>
      <c r="I29" s="63" t="s">
        <v>95</v>
      </c>
      <c r="J29" s="66">
        <v>467.8</v>
      </c>
      <c r="K29" s="66">
        <v>140.34</v>
      </c>
    </row>
    <row r="30" spans="1:11" ht="24">
      <c r="A30" s="59"/>
      <c r="B30" s="60"/>
      <c r="C30" s="61"/>
      <c r="D30" s="59"/>
      <c r="E30" s="62"/>
      <c r="F30" s="62"/>
      <c r="G30" s="62"/>
      <c r="H30" s="63" t="s">
        <v>48</v>
      </c>
      <c r="I30" s="63" t="s">
        <v>96</v>
      </c>
      <c r="J30" s="66">
        <v>467.8</v>
      </c>
      <c r="K30" s="66">
        <v>140.34</v>
      </c>
    </row>
    <row r="31" spans="1:11" ht="24">
      <c r="A31" s="59"/>
      <c r="B31" s="60"/>
      <c r="C31" s="61"/>
      <c r="D31" s="59"/>
      <c r="E31" s="62"/>
      <c r="F31" s="62"/>
      <c r="G31" s="62"/>
      <c r="H31" s="63" t="s">
        <v>50</v>
      </c>
      <c r="I31" s="63" t="s">
        <v>97</v>
      </c>
      <c r="J31" s="66">
        <v>467.8</v>
      </c>
      <c r="K31" s="66">
        <v>140.34</v>
      </c>
    </row>
    <row r="32" spans="1:11" ht="36">
      <c r="A32" s="51">
        <v>6</v>
      </c>
      <c r="B32" s="52" t="s">
        <v>52</v>
      </c>
      <c r="C32" s="57" t="s">
        <v>53</v>
      </c>
      <c r="D32" s="54" t="s">
        <v>27</v>
      </c>
      <c r="E32" s="55">
        <v>1.16</v>
      </c>
      <c r="F32" s="56">
        <v>4429.2</v>
      </c>
      <c r="G32" s="56">
        <v>5137.87</v>
      </c>
      <c r="H32" s="57"/>
      <c r="I32" s="57"/>
      <c r="J32" s="56">
        <v>4060.1</v>
      </c>
      <c r="K32" s="56">
        <v>4709.76</v>
      </c>
    </row>
    <row r="33" spans="1:11" ht="24">
      <c r="A33" s="59"/>
      <c r="B33" s="60"/>
      <c r="C33" s="61"/>
      <c r="D33" s="59"/>
      <c r="E33" s="62"/>
      <c r="F33" s="62"/>
      <c r="G33" s="62"/>
      <c r="H33" s="63" t="s">
        <v>28</v>
      </c>
      <c r="I33" s="63" t="s">
        <v>86</v>
      </c>
      <c r="J33" s="66">
        <v>369.1</v>
      </c>
      <c r="K33" s="66">
        <v>428.16</v>
      </c>
    </row>
    <row r="34" spans="1:11" ht="24">
      <c r="A34" s="59"/>
      <c r="B34" s="60"/>
      <c r="C34" s="61"/>
      <c r="D34" s="59"/>
      <c r="E34" s="62"/>
      <c r="F34" s="62"/>
      <c r="G34" s="62"/>
      <c r="H34" s="63" t="s">
        <v>30</v>
      </c>
      <c r="I34" s="63" t="s">
        <v>87</v>
      </c>
      <c r="J34" s="66">
        <v>369.1</v>
      </c>
      <c r="K34" s="66">
        <v>428.16</v>
      </c>
    </row>
    <row r="35" spans="1:11" ht="24">
      <c r="A35" s="59"/>
      <c r="B35" s="60"/>
      <c r="C35" s="61"/>
      <c r="D35" s="59"/>
      <c r="E35" s="62"/>
      <c r="F35" s="62"/>
      <c r="G35" s="62"/>
      <c r="H35" s="63" t="s">
        <v>32</v>
      </c>
      <c r="I35" s="63" t="s">
        <v>88</v>
      </c>
      <c r="J35" s="66">
        <v>369.1</v>
      </c>
      <c r="K35" s="66">
        <v>428.16</v>
      </c>
    </row>
    <row r="36" spans="1:11" ht="24">
      <c r="A36" s="59"/>
      <c r="B36" s="60"/>
      <c r="C36" s="61"/>
      <c r="D36" s="59"/>
      <c r="E36" s="62"/>
      <c r="F36" s="62"/>
      <c r="G36" s="62"/>
      <c r="H36" s="63" t="s">
        <v>34</v>
      </c>
      <c r="I36" s="63" t="s">
        <v>89</v>
      </c>
      <c r="J36" s="66">
        <v>369.1</v>
      </c>
      <c r="K36" s="66">
        <v>428.16</v>
      </c>
    </row>
    <row r="37" spans="1:11" ht="24">
      <c r="A37" s="59"/>
      <c r="B37" s="60"/>
      <c r="C37" s="61"/>
      <c r="D37" s="59"/>
      <c r="E37" s="62"/>
      <c r="F37" s="62"/>
      <c r="G37" s="62"/>
      <c r="H37" s="63" t="s">
        <v>36</v>
      </c>
      <c r="I37" s="63" t="s">
        <v>90</v>
      </c>
      <c r="J37" s="66">
        <v>369.1</v>
      </c>
      <c r="K37" s="66">
        <v>428.16</v>
      </c>
    </row>
    <row r="38" spans="1:11" ht="24">
      <c r="A38" s="59"/>
      <c r="B38" s="60"/>
      <c r="C38" s="61"/>
      <c r="D38" s="59"/>
      <c r="E38" s="62"/>
      <c r="F38" s="62"/>
      <c r="G38" s="62"/>
      <c r="H38" s="63" t="s">
        <v>40</v>
      </c>
      <c r="I38" s="63" t="s">
        <v>92</v>
      </c>
      <c r="J38" s="66">
        <v>369.1</v>
      </c>
      <c r="K38" s="66">
        <v>428.16</v>
      </c>
    </row>
    <row r="39" spans="1:11" ht="24">
      <c r="A39" s="59"/>
      <c r="B39" s="60"/>
      <c r="C39" s="61"/>
      <c r="D39" s="59"/>
      <c r="E39" s="62"/>
      <c r="F39" s="62"/>
      <c r="G39" s="62"/>
      <c r="H39" s="63" t="s">
        <v>42</v>
      </c>
      <c r="I39" s="63" t="s">
        <v>93</v>
      </c>
      <c r="J39" s="66">
        <v>369.1</v>
      </c>
      <c r="K39" s="66">
        <v>428.16</v>
      </c>
    </row>
    <row r="40" spans="1:11" ht="24">
      <c r="A40" s="59"/>
      <c r="B40" s="60"/>
      <c r="C40" s="61"/>
      <c r="D40" s="59"/>
      <c r="E40" s="62"/>
      <c r="F40" s="62"/>
      <c r="G40" s="62"/>
      <c r="H40" s="63" t="s">
        <v>44</v>
      </c>
      <c r="I40" s="63" t="s">
        <v>94</v>
      </c>
      <c r="J40" s="66">
        <v>369.1</v>
      </c>
      <c r="K40" s="66">
        <v>428.16</v>
      </c>
    </row>
    <row r="41" spans="1:11" ht="24">
      <c r="A41" s="59"/>
      <c r="B41" s="60"/>
      <c r="C41" s="61"/>
      <c r="D41" s="59"/>
      <c r="E41" s="62"/>
      <c r="F41" s="62"/>
      <c r="G41" s="62"/>
      <c r="H41" s="63" t="s">
        <v>46</v>
      </c>
      <c r="I41" s="63" t="s">
        <v>95</v>
      </c>
      <c r="J41" s="66">
        <v>369.1</v>
      </c>
      <c r="K41" s="66">
        <v>428.16</v>
      </c>
    </row>
    <row r="42" spans="1:11" ht="24">
      <c r="A42" s="59"/>
      <c r="B42" s="60"/>
      <c r="C42" s="61"/>
      <c r="D42" s="59"/>
      <c r="E42" s="62"/>
      <c r="F42" s="62"/>
      <c r="G42" s="62"/>
      <c r="H42" s="63" t="s">
        <v>48</v>
      </c>
      <c r="I42" s="63" t="s">
        <v>96</v>
      </c>
      <c r="J42" s="66">
        <v>369.1</v>
      </c>
      <c r="K42" s="66">
        <v>428.16</v>
      </c>
    </row>
    <row r="43" spans="1:11" ht="24">
      <c r="A43" s="59"/>
      <c r="B43" s="60"/>
      <c r="C43" s="61"/>
      <c r="D43" s="59"/>
      <c r="E43" s="62"/>
      <c r="F43" s="62"/>
      <c r="G43" s="62"/>
      <c r="H43" s="63" t="s">
        <v>50</v>
      </c>
      <c r="I43" s="63" t="s">
        <v>97</v>
      </c>
      <c r="J43" s="66">
        <v>369.1</v>
      </c>
      <c r="K43" s="66">
        <v>428.16</v>
      </c>
    </row>
    <row r="44" spans="1:11" ht="28.5" customHeight="1">
      <c r="A44" s="367" t="s">
        <v>56</v>
      </c>
      <c r="B44" s="350"/>
      <c r="C44" s="350"/>
      <c r="D44" s="350"/>
      <c r="E44" s="350"/>
      <c r="F44" s="351"/>
      <c r="G44" s="48">
        <v>41087.82</v>
      </c>
      <c r="H44" s="49"/>
      <c r="I44" s="49"/>
      <c r="J44" s="48"/>
      <c r="K44" s="48">
        <v>42935.43</v>
      </c>
    </row>
    <row r="45" spans="1:11" ht="12.75">
      <c r="A45" s="51">
        <v>7</v>
      </c>
      <c r="B45" s="52" t="s">
        <v>58</v>
      </c>
      <c r="C45" s="57"/>
      <c r="D45" s="54" t="s">
        <v>27</v>
      </c>
      <c r="E45" s="55">
        <v>6.74</v>
      </c>
      <c r="F45" s="56">
        <v>5613.6</v>
      </c>
      <c r="G45" s="56">
        <v>37818.82</v>
      </c>
      <c r="H45" s="57"/>
      <c r="I45" s="57"/>
      <c r="J45" s="56">
        <v>5613.6</v>
      </c>
      <c r="K45" s="56">
        <v>37818.84</v>
      </c>
    </row>
    <row r="46" spans="1:11" ht="24">
      <c r="A46" s="59"/>
      <c r="B46" s="60"/>
      <c r="C46" s="61"/>
      <c r="D46" s="59"/>
      <c r="E46" s="62"/>
      <c r="F46" s="62"/>
      <c r="G46" s="62"/>
      <c r="H46" s="63" t="s">
        <v>28</v>
      </c>
      <c r="I46" s="63" t="s">
        <v>86</v>
      </c>
      <c r="J46" s="66">
        <v>467.8</v>
      </c>
      <c r="K46" s="65">
        <v>3151.57</v>
      </c>
    </row>
    <row r="47" spans="1:11" ht="24">
      <c r="A47" s="59"/>
      <c r="B47" s="60"/>
      <c r="C47" s="61"/>
      <c r="D47" s="59"/>
      <c r="E47" s="62"/>
      <c r="F47" s="62"/>
      <c r="G47" s="62"/>
      <c r="H47" s="63" t="s">
        <v>30</v>
      </c>
      <c r="I47" s="63" t="s">
        <v>87</v>
      </c>
      <c r="J47" s="66">
        <v>467.8</v>
      </c>
      <c r="K47" s="65">
        <v>3151.57</v>
      </c>
    </row>
    <row r="48" spans="1:11" ht="24">
      <c r="A48" s="59"/>
      <c r="B48" s="60"/>
      <c r="C48" s="61"/>
      <c r="D48" s="59"/>
      <c r="E48" s="62"/>
      <c r="F48" s="62"/>
      <c r="G48" s="62"/>
      <c r="H48" s="63" t="s">
        <v>32</v>
      </c>
      <c r="I48" s="63" t="s">
        <v>88</v>
      </c>
      <c r="J48" s="66">
        <v>467.8</v>
      </c>
      <c r="K48" s="65">
        <v>3151.57</v>
      </c>
    </row>
    <row r="49" spans="1:11" ht="24">
      <c r="A49" s="59"/>
      <c r="B49" s="60"/>
      <c r="C49" s="61"/>
      <c r="D49" s="59"/>
      <c r="E49" s="62"/>
      <c r="F49" s="62"/>
      <c r="G49" s="62"/>
      <c r="H49" s="63" t="s">
        <v>34</v>
      </c>
      <c r="I49" s="63" t="s">
        <v>89</v>
      </c>
      <c r="J49" s="66">
        <v>467.8</v>
      </c>
      <c r="K49" s="65">
        <v>3151.57</v>
      </c>
    </row>
    <row r="50" spans="1:11" ht="24">
      <c r="A50" s="59"/>
      <c r="B50" s="60"/>
      <c r="C50" s="61"/>
      <c r="D50" s="59"/>
      <c r="E50" s="62"/>
      <c r="F50" s="62"/>
      <c r="G50" s="62"/>
      <c r="H50" s="63" t="s">
        <v>36</v>
      </c>
      <c r="I50" s="63" t="s">
        <v>90</v>
      </c>
      <c r="J50" s="66">
        <v>467.8</v>
      </c>
      <c r="K50" s="65">
        <v>3151.57</v>
      </c>
    </row>
    <row r="51" spans="1:11" ht="24">
      <c r="A51" s="59"/>
      <c r="B51" s="60"/>
      <c r="C51" s="61"/>
      <c r="D51" s="59"/>
      <c r="E51" s="62"/>
      <c r="F51" s="62"/>
      <c r="G51" s="62"/>
      <c r="H51" s="63" t="s">
        <v>38</v>
      </c>
      <c r="I51" s="63" t="s">
        <v>91</v>
      </c>
      <c r="J51" s="66">
        <v>467.8</v>
      </c>
      <c r="K51" s="65">
        <v>3151.57</v>
      </c>
    </row>
    <row r="52" spans="1:11" ht="24">
      <c r="A52" s="59"/>
      <c r="B52" s="60"/>
      <c r="C52" s="61"/>
      <c r="D52" s="59"/>
      <c r="E52" s="62"/>
      <c r="F52" s="62"/>
      <c r="G52" s="62"/>
      <c r="H52" s="63" t="s">
        <v>40</v>
      </c>
      <c r="I52" s="63" t="s">
        <v>92</v>
      </c>
      <c r="J52" s="66">
        <v>467.8</v>
      </c>
      <c r="K52" s="65">
        <v>3151.57</v>
      </c>
    </row>
    <row r="53" spans="1:11" ht="24">
      <c r="A53" s="59"/>
      <c r="B53" s="60"/>
      <c r="C53" s="61"/>
      <c r="D53" s="59"/>
      <c r="E53" s="62"/>
      <c r="F53" s="62"/>
      <c r="G53" s="62"/>
      <c r="H53" s="63" t="s">
        <v>42</v>
      </c>
      <c r="I53" s="63" t="s">
        <v>93</v>
      </c>
      <c r="J53" s="66">
        <v>467.8</v>
      </c>
      <c r="K53" s="65">
        <v>3151.57</v>
      </c>
    </row>
    <row r="54" spans="1:11" ht="24">
      <c r="A54" s="59"/>
      <c r="B54" s="60"/>
      <c r="C54" s="61"/>
      <c r="D54" s="59"/>
      <c r="E54" s="62"/>
      <c r="F54" s="62"/>
      <c r="G54" s="62"/>
      <c r="H54" s="63" t="s">
        <v>44</v>
      </c>
      <c r="I54" s="63" t="s">
        <v>94</v>
      </c>
      <c r="J54" s="66">
        <v>467.8</v>
      </c>
      <c r="K54" s="65">
        <v>3151.57</v>
      </c>
    </row>
    <row r="55" spans="1:11" ht="24">
      <c r="A55" s="59"/>
      <c r="B55" s="60"/>
      <c r="C55" s="61"/>
      <c r="D55" s="59"/>
      <c r="E55" s="62"/>
      <c r="F55" s="62"/>
      <c r="G55" s="62"/>
      <c r="H55" s="63" t="s">
        <v>46</v>
      </c>
      <c r="I55" s="63" t="s">
        <v>95</v>
      </c>
      <c r="J55" s="66">
        <v>467.8</v>
      </c>
      <c r="K55" s="65">
        <v>3151.57</v>
      </c>
    </row>
    <row r="56" spans="1:11" ht="24">
      <c r="A56" s="59"/>
      <c r="B56" s="60"/>
      <c r="C56" s="61"/>
      <c r="D56" s="59"/>
      <c r="E56" s="62"/>
      <c r="F56" s="62"/>
      <c r="G56" s="62"/>
      <c r="H56" s="63" t="s">
        <v>48</v>
      </c>
      <c r="I56" s="63" t="s">
        <v>96</v>
      </c>
      <c r="J56" s="66">
        <v>467.8</v>
      </c>
      <c r="K56" s="65">
        <v>3151.57</v>
      </c>
    </row>
    <row r="57" spans="1:11" ht="24">
      <c r="A57" s="59"/>
      <c r="B57" s="60"/>
      <c r="C57" s="61"/>
      <c r="D57" s="59"/>
      <c r="E57" s="62"/>
      <c r="F57" s="62"/>
      <c r="G57" s="62"/>
      <c r="H57" s="63" t="s">
        <v>50</v>
      </c>
      <c r="I57" s="63" t="s">
        <v>97</v>
      </c>
      <c r="J57" s="66">
        <v>467.8</v>
      </c>
      <c r="K57" s="65">
        <v>3151.57</v>
      </c>
    </row>
    <row r="58" spans="1:11" ht="36">
      <c r="A58" s="51">
        <v>8</v>
      </c>
      <c r="B58" s="52" t="s">
        <v>57</v>
      </c>
      <c r="C58" s="57"/>
      <c r="D58" s="54" t="s">
        <v>19</v>
      </c>
      <c r="E58" s="55">
        <v>467</v>
      </c>
      <c r="F58" s="55">
        <v>7</v>
      </c>
      <c r="G58" s="56">
        <v>3269</v>
      </c>
      <c r="H58" s="57"/>
      <c r="I58" s="57"/>
      <c r="J58" s="58"/>
      <c r="K58" s="55">
        <f>K59+K62+K66</f>
        <v>5116.59</v>
      </c>
    </row>
    <row r="59" spans="1:11" ht="24">
      <c r="A59" s="51"/>
      <c r="B59" s="52" t="s">
        <v>59</v>
      </c>
      <c r="C59" s="57"/>
      <c r="D59" s="54" t="s">
        <v>19</v>
      </c>
      <c r="E59" s="58"/>
      <c r="F59" s="58"/>
      <c r="G59" s="58"/>
      <c r="H59" s="57"/>
      <c r="I59" s="57"/>
      <c r="J59" s="55">
        <v>0.62</v>
      </c>
      <c r="K59" s="55">
        <v>298.84</v>
      </c>
    </row>
    <row r="60" spans="1:11" ht="24">
      <c r="A60" s="59"/>
      <c r="B60" s="60"/>
      <c r="C60" s="61"/>
      <c r="D60" s="59"/>
      <c r="E60" s="62"/>
      <c r="F60" s="62"/>
      <c r="G60" s="62"/>
      <c r="H60" s="63" t="s">
        <v>28</v>
      </c>
      <c r="I60" s="63" t="s">
        <v>86</v>
      </c>
      <c r="J60" s="66">
        <v>0.31</v>
      </c>
      <c r="K60" s="66">
        <v>149.42</v>
      </c>
    </row>
    <row r="61" spans="1:11" ht="24">
      <c r="A61" s="59"/>
      <c r="B61" s="60"/>
      <c r="C61" s="61"/>
      <c r="D61" s="59"/>
      <c r="E61" s="62"/>
      <c r="F61" s="62"/>
      <c r="G61" s="62"/>
      <c r="H61" s="63" t="s">
        <v>30</v>
      </c>
      <c r="I61" s="63" t="s">
        <v>87</v>
      </c>
      <c r="J61" s="66">
        <v>0.31</v>
      </c>
      <c r="K61" s="66">
        <v>149.42</v>
      </c>
    </row>
    <row r="62" spans="1:11" ht="24">
      <c r="A62" s="51"/>
      <c r="B62" s="52" t="s">
        <v>60</v>
      </c>
      <c r="C62" s="57"/>
      <c r="D62" s="54" t="s">
        <v>19</v>
      </c>
      <c r="E62" s="58"/>
      <c r="F62" s="58"/>
      <c r="G62" s="58"/>
      <c r="H62" s="57"/>
      <c r="I62" s="57"/>
      <c r="J62" s="55">
        <v>2.48</v>
      </c>
      <c r="K62" s="56">
        <v>1768.24</v>
      </c>
    </row>
    <row r="63" spans="1:11" ht="24">
      <c r="A63" s="59"/>
      <c r="B63" s="60"/>
      <c r="C63" s="61"/>
      <c r="D63" s="59"/>
      <c r="E63" s="62"/>
      <c r="F63" s="62"/>
      <c r="G63" s="62"/>
      <c r="H63" s="63" t="s">
        <v>28</v>
      </c>
      <c r="I63" s="63" t="s">
        <v>86</v>
      </c>
      <c r="J63" s="66">
        <v>0.93</v>
      </c>
      <c r="K63" s="66">
        <v>663.09</v>
      </c>
    </row>
    <row r="64" spans="1:11" ht="24">
      <c r="A64" s="59"/>
      <c r="B64" s="60"/>
      <c r="C64" s="61"/>
      <c r="D64" s="59"/>
      <c r="E64" s="62"/>
      <c r="F64" s="62"/>
      <c r="G64" s="62"/>
      <c r="H64" s="63" t="s">
        <v>30</v>
      </c>
      <c r="I64" s="63" t="s">
        <v>87</v>
      </c>
      <c r="J64" s="66">
        <v>0.93</v>
      </c>
      <c r="K64" s="66">
        <v>663.09</v>
      </c>
    </row>
    <row r="65" spans="1:11" ht="24">
      <c r="A65" s="59"/>
      <c r="B65" s="60"/>
      <c r="C65" s="61"/>
      <c r="D65" s="59"/>
      <c r="E65" s="62"/>
      <c r="F65" s="62"/>
      <c r="G65" s="62"/>
      <c r="H65" s="63" t="s">
        <v>34</v>
      </c>
      <c r="I65" s="63" t="s">
        <v>89</v>
      </c>
      <c r="J65" s="66">
        <v>0.62</v>
      </c>
      <c r="K65" s="66">
        <v>442.06</v>
      </c>
    </row>
    <row r="66" spans="1:11" ht="24">
      <c r="A66" s="51"/>
      <c r="B66" s="52" t="s">
        <v>61</v>
      </c>
      <c r="C66" s="57"/>
      <c r="D66" s="54" t="s">
        <v>19</v>
      </c>
      <c r="E66" s="58"/>
      <c r="F66" s="58"/>
      <c r="G66" s="58"/>
      <c r="H66" s="57"/>
      <c r="I66" s="57"/>
      <c r="J66" s="55">
        <v>6.53</v>
      </c>
      <c r="K66" s="56">
        <v>3049.51</v>
      </c>
    </row>
    <row r="67" spans="1:11" ht="24">
      <c r="A67" s="59"/>
      <c r="B67" s="60"/>
      <c r="C67" s="61"/>
      <c r="D67" s="59"/>
      <c r="E67" s="62"/>
      <c r="F67" s="62"/>
      <c r="G67" s="62"/>
      <c r="H67" s="63" t="s">
        <v>28</v>
      </c>
      <c r="I67" s="63" t="s">
        <v>86</v>
      </c>
      <c r="J67" s="66">
        <v>0.7</v>
      </c>
      <c r="K67" s="66">
        <v>326.9</v>
      </c>
    </row>
    <row r="68" spans="1:11" ht="24">
      <c r="A68" s="59"/>
      <c r="B68" s="60"/>
      <c r="C68" s="61"/>
      <c r="D68" s="59"/>
      <c r="E68" s="62"/>
      <c r="F68" s="62"/>
      <c r="G68" s="62"/>
      <c r="H68" s="63" t="s">
        <v>30</v>
      </c>
      <c r="I68" s="63" t="s">
        <v>87</v>
      </c>
      <c r="J68" s="66">
        <v>1.32</v>
      </c>
      <c r="K68" s="66">
        <v>616.44</v>
      </c>
    </row>
    <row r="69" spans="1:11" ht="24">
      <c r="A69" s="59"/>
      <c r="B69" s="60"/>
      <c r="C69" s="61"/>
      <c r="D69" s="59"/>
      <c r="E69" s="62"/>
      <c r="F69" s="62"/>
      <c r="G69" s="62"/>
      <c r="H69" s="63" t="s">
        <v>32</v>
      </c>
      <c r="I69" s="63" t="s">
        <v>88</v>
      </c>
      <c r="J69" s="66">
        <v>1.79</v>
      </c>
      <c r="K69" s="66">
        <v>835.93</v>
      </c>
    </row>
    <row r="70" spans="1:11" ht="24">
      <c r="A70" s="59"/>
      <c r="B70" s="60"/>
      <c r="C70" s="61"/>
      <c r="D70" s="59"/>
      <c r="E70" s="62"/>
      <c r="F70" s="62"/>
      <c r="G70" s="62"/>
      <c r="H70" s="63" t="s">
        <v>34</v>
      </c>
      <c r="I70" s="63" t="s">
        <v>89</v>
      </c>
      <c r="J70" s="66">
        <v>0.62</v>
      </c>
      <c r="K70" s="66">
        <v>289.54</v>
      </c>
    </row>
    <row r="71" spans="1:11" ht="24">
      <c r="A71" s="59"/>
      <c r="B71" s="60"/>
      <c r="C71" s="61"/>
      <c r="D71" s="59"/>
      <c r="E71" s="62"/>
      <c r="F71" s="62"/>
      <c r="G71" s="62"/>
      <c r="H71" s="63" t="s">
        <v>46</v>
      </c>
      <c r="I71" s="63" t="s">
        <v>95</v>
      </c>
      <c r="J71" s="66">
        <v>0.31</v>
      </c>
      <c r="K71" s="66">
        <v>144.77</v>
      </c>
    </row>
    <row r="72" spans="1:11" ht="24">
      <c r="A72" s="59"/>
      <c r="B72" s="60"/>
      <c r="C72" s="61"/>
      <c r="D72" s="59"/>
      <c r="E72" s="62"/>
      <c r="F72" s="62"/>
      <c r="G72" s="62"/>
      <c r="H72" s="63" t="s">
        <v>50</v>
      </c>
      <c r="I72" s="63" t="s">
        <v>97</v>
      </c>
      <c r="J72" s="66">
        <v>1.79</v>
      </c>
      <c r="K72" s="66">
        <v>835.93</v>
      </c>
    </row>
    <row r="73" spans="1:11" ht="12.75">
      <c r="A73" s="44" t="s">
        <v>62</v>
      </c>
      <c r="B73" s="45"/>
      <c r="C73" s="45"/>
      <c r="D73" s="45"/>
      <c r="E73" s="46"/>
      <c r="F73" s="47">
        <v>144</v>
      </c>
      <c r="G73" s="48">
        <v>3336.05</v>
      </c>
      <c r="H73" s="49"/>
      <c r="I73" s="49"/>
      <c r="J73" s="47">
        <v>144</v>
      </c>
      <c r="K73" s="48">
        <v>3336</v>
      </c>
    </row>
    <row r="74" spans="1:11" ht="36">
      <c r="A74" s="51">
        <v>9</v>
      </c>
      <c r="B74" s="52" t="s">
        <v>62</v>
      </c>
      <c r="C74" s="57"/>
      <c r="D74" s="54" t="s">
        <v>55</v>
      </c>
      <c r="E74" s="55">
        <v>23.17</v>
      </c>
      <c r="F74" s="55">
        <v>144</v>
      </c>
      <c r="G74" s="56">
        <v>3336.05</v>
      </c>
      <c r="H74" s="57"/>
      <c r="I74" s="57"/>
      <c r="J74" s="55">
        <v>144</v>
      </c>
      <c r="K74" s="56">
        <v>3336</v>
      </c>
    </row>
    <row r="75" spans="1:11" ht="24">
      <c r="A75" s="59"/>
      <c r="B75" s="60"/>
      <c r="C75" s="61"/>
      <c r="D75" s="59"/>
      <c r="E75" s="62"/>
      <c r="F75" s="62"/>
      <c r="G75" s="62"/>
      <c r="H75" s="63" t="s">
        <v>28</v>
      </c>
      <c r="I75" s="63" t="s">
        <v>86</v>
      </c>
      <c r="J75" s="66">
        <v>12</v>
      </c>
      <c r="K75" s="66">
        <v>278</v>
      </c>
    </row>
    <row r="76" spans="1:11" ht="24">
      <c r="A76" s="59"/>
      <c r="B76" s="60"/>
      <c r="C76" s="61"/>
      <c r="D76" s="59"/>
      <c r="E76" s="62"/>
      <c r="F76" s="62"/>
      <c r="G76" s="62"/>
      <c r="H76" s="63" t="s">
        <v>30</v>
      </c>
      <c r="I76" s="63" t="s">
        <v>87</v>
      </c>
      <c r="J76" s="66">
        <v>12</v>
      </c>
      <c r="K76" s="66">
        <v>278</v>
      </c>
    </row>
    <row r="77" spans="1:11" ht="24">
      <c r="A77" s="59"/>
      <c r="B77" s="60"/>
      <c r="C77" s="61"/>
      <c r="D77" s="59"/>
      <c r="E77" s="62"/>
      <c r="F77" s="62"/>
      <c r="G77" s="62"/>
      <c r="H77" s="63" t="s">
        <v>32</v>
      </c>
      <c r="I77" s="63" t="s">
        <v>88</v>
      </c>
      <c r="J77" s="66">
        <v>12</v>
      </c>
      <c r="K77" s="66">
        <v>278</v>
      </c>
    </row>
    <row r="78" spans="1:11" ht="24">
      <c r="A78" s="59"/>
      <c r="B78" s="60"/>
      <c r="C78" s="61"/>
      <c r="D78" s="59"/>
      <c r="E78" s="62"/>
      <c r="F78" s="62"/>
      <c r="G78" s="62"/>
      <c r="H78" s="63" t="s">
        <v>34</v>
      </c>
      <c r="I78" s="63" t="s">
        <v>89</v>
      </c>
      <c r="J78" s="66">
        <v>12</v>
      </c>
      <c r="K78" s="66">
        <v>278</v>
      </c>
    </row>
    <row r="79" spans="1:11" ht="24">
      <c r="A79" s="59"/>
      <c r="B79" s="60"/>
      <c r="C79" s="61"/>
      <c r="D79" s="59"/>
      <c r="E79" s="62"/>
      <c r="F79" s="62"/>
      <c r="G79" s="62"/>
      <c r="H79" s="63" t="s">
        <v>36</v>
      </c>
      <c r="I79" s="63" t="s">
        <v>90</v>
      </c>
      <c r="J79" s="66">
        <v>12</v>
      </c>
      <c r="K79" s="66">
        <v>278</v>
      </c>
    </row>
    <row r="80" spans="1:11" ht="24">
      <c r="A80" s="59"/>
      <c r="B80" s="60"/>
      <c r="C80" s="61"/>
      <c r="D80" s="59"/>
      <c r="E80" s="62"/>
      <c r="F80" s="62"/>
      <c r="G80" s="62"/>
      <c r="H80" s="63" t="s">
        <v>38</v>
      </c>
      <c r="I80" s="63" t="s">
        <v>91</v>
      </c>
      <c r="J80" s="66">
        <v>12</v>
      </c>
      <c r="K80" s="66">
        <v>278</v>
      </c>
    </row>
    <row r="81" spans="1:11" ht="24">
      <c r="A81" s="59"/>
      <c r="B81" s="60"/>
      <c r="C81" s="61"/>
      <c r="D81" s="59"/>
      <c r="E81" s="62"/>
      <c r="F81" s="62"/>
      <c r="G81" s="62"/>
      <c r="H81" s="63" t="s">
        <v>40</v>
      </c>
      <c r="I81" s="63" t="s">
        <v>92</v>
      </c>
      <c r="J81" s="66">
        <v>12</v>
      </c>
      <c r="K81" s="66">
        <v>278</v>
      </c>
    </row>
    <row r="82" spans="1:11" ht="24">
      <c r="A82" s="59"/>
      <c r="B82" s="60"/>
      <c r="C82" s="61"/>
      <c r="D82" s="59"/>
      <c r="E82" s="62"/>
      <c r="F82" s="62"/>
      <c r="G82" s="62"/>
      <c r="H82" s="63" t="s">
        <v>42</v>
      </c>
      <c r="I82" s="63" t="s">
        <v>93</v>
      </c>
      <c r="J82" s="66">
        <v>12</v>
      </c>
      <c r="K82" s="66">
        <v>278</v>
      </c>
    </row>
    <row r="83" spans="1:11" ht="24">
      <c r="A83" s="59"/>
      <c r="B83" s="60"/>
      <c r="C83" s="61"/>
      <c r="D83" s="59"/>
      <c r="E83" s="62"/>
      <c r="F83" s="62"/>
      <c r="G83" s="62"/>
      <c r="H83" s="63" t="s">
        <v>44</v>
      </c>
      <c r="I83" s="63" t="s">
        <v>94</v>
      </c>
      <c r="J83" s="66">
        <v>12</v>
      </c>
      <c r="K83" s="66">
        <v>278</v>
      </c>
    </row>
    <row r="84" spans="1:11" ht="24">
      <c r="A84" s="59"/>
      <c r="B84" s="60"/>
      <c r="C84" s="61"/>
      <c r="D84" s="59"/>
      <c r="E84" s="62"/>
      <c r="F84" s="62"/>
      <c r="G84" s="62"/>
      <c r="H84" s="63" t="s">
        <v>46</v>
      </c>
      <c r="I84" s="63" t="s">
        <v>95</v>
      </c>
      <c r="J84" s="66">
        <v>12</v>
      </c>
      <c r="K84" s="66">
        <v>278</v>
      </c>
    </row>
    <row r="85" spans="1:11" ht="24">
      <c r="A85" s="59"/>
      <c r="B85" s="60"/>
      <c r="C85" s="61"/>
      <c r="D85" s="59"/>
      <c r="E85" s="62"/>
      <c r="F85" s="62"/>
      <c r="G85" s="62"/>
      <c r="H85" s="63" t="s">
        <v>48</v>
      </c>
      <c r="I85" s="63" t="s">
        <v>96</v>
      </c>
      <c r="J85" s="66">
        <v>12</v>
      </c>
      <c r="K85" s="66">
        <v>278</v>
      </c>
    </row>
    <row r="86" spans="1:11" ht="24">
      <c r="A86" s="59"/>
      <c r="B86" s="60"/>
      <c r="C86" s="61"/>
      <c r="D86" s="59"/>
      <c r="E86" s="62"/>
      <c r="F86" s="62"/>
      <c r="G86" s="62"/>
      <c r="H86" s="63" t="s">
        <v>50</v>
      </c>
      <c r="I86" s="63" t="s">
        <v>97</v>
      </c>
      <c r="J86" s="66">
        <v>12</v>
      </c>
      <c r="K86" s="66">
        <v>278</v>
      </c>
    </row>
    <row r="87" spans="1:11" ht="12.75">
      <c r="A87" s="44" t="s">
        <v>63</v>
      </c>
      <c r="B87" s="45"/>
      <c r="C87" s="45"/>
      <c r="D87" s="45"/>
      <c r="E87" s="46"/>
      <c r="F87" s="47">
        <v>47.52</v>
      </c>
      <c r="G87" s="48">
        <v>21301.32</v>
      </c>
      <c r="H87" s="49"/>
      <c r="I87" s="49"/>
      <c r="J87" s="47">
        <v>47.52</v>
      </c>
      <c r="K87" s="48">
        <v>21301.32</v>
      </c>
    </row>
    <row r="88" spans="1:11" ht="24">
      <c r="A88" s="51">
        <v>10</v>
      </c>
      <c r="B88" s="52" t="s">
        <v>64</v>
      </c>
      <c r="C88" s="57"/>
      <c r="D88" s="54" t="s">
        <v>27</v>
      </c>
      <c r="E88" s="55">
        <v>448.26</v>
      </c>
      <c r="F88" s="55">
        <v>47.52</v>
      </c>
      <c r="G88" s="56">
        <v>21301.32</v>
      </c>
      <c r="H88" s="57"/>
      <c r="I88" s="57"/>
      <c r="J88" s="55">
        <v>47.52</v>
      </c>
      <c r="K88" s="56">
        <v>21301.32</v>
      </c>
    </row>
    <row r="89" spans="1:11" ht="24">
      <c r="A89" s="59"/>
      <c r="B89" s="60"/>
      <c r="C89" s="61"/>
      <c r="D89" s="59"/>
      <c r="E89" s="62"/>
      <c r="F89" s="62"/>
      <c r="G89" s="62"/>
      <c r="H89" s="63" t="s">
        <v>28</v>
      </c>
      <c r="I89" s="63" t="s">
        <v>86</v>
      </c>
      <c r="J89" s="66">
        <v>3.96</v>
      </c>
      <c r="K89" s="65">
        <v>1775.11</v>
      </c>
    </row>
    <row r="90" spans="1:11" ht="24">
      <c r="A90" s="59"/>
      <c r="B90" s="60"/>
      <c r="C90" s="61"/>
      <c r="D90" s="59"/>
      <c r="E90" s="62"/>
      <c r="F90" s="62"/>
      <c r="G90" s="62"/>
      <c r="H90" s="63" t="s">
        <v>30</v>
      </c>
      <c r="I90" s="63" t="s">
        <v>87</v>
      </c>
      <c r="J90" s="66">
        <v>3.96</v>
      </c>
      <c r="K90" s="65">
        <v>1775.11</v>
      </c>
    </row>
    <row r="91" spans="1:11" ht="24">
      <c r="A91" s="59"/>
      <c r="B91" s="60"/>
      <c r="C91" s="61"/>
      <c r="D91" s="59"/>
      <c r="E91" s="62"/>
      <c r="F91" s="62"/>
      <c r="G91" s="62"/>
      <c r="H91" s="63" t="s">
        <v>32</v>
      </c>
      <c r="I91" s="63" t="s">
        <v>88</v>
      </c>
      <c r="J91" s="66">
        <v>3.96</v>
      </c>
      <c r="K91" s="65">
        <v>1775.11</v>
      </c>
    </row>
    <row r="92" spans="1:11" ht="24">
      <c r="A92" s="59"/>
      <c r="B92" s="60"/>
      <c r="C92" s="61"/>
      <c r="D92" s="59"/>
      <c r="E92" s="62"/>
      <c r="F92" s="62"/>
      <c r="G92" s="62"/>
      <c r="H92" s="63" t="s">
        <v>34</v>
      </c>
      <c r="I92" s="63" t="s">
        <v>89</v>
      </c>
      <c r="J92" s="66">
        <v>3.96</v>
      </c>
      <c r="K92" s="65">
        <v>1775.11</v>
      </c>
    </row>
    <row r="93" spans="1:11" ht="24">
      <c r="A93" s="59"/>
      <c r="B93" s="60"/>
      <c r="C93" s="61"/>
      <c r="D93" s="59"/>
      <c r="E93" s="62"/>
      <c r="F93" s="62"/>
      <c r="G93" s="62"/>
      <c r="H93" s="63" t="s">
        <v>36</v>
      </c>
      <c r="I93" s="63" t="s">
        <v>90</v>
      </c>
      <c r="J93" s="66">
        <v>3.96</v>
      </c>
      <c r="K93" s="65">
        <v>1775.11</v>
      </c>
    </row>
    <row r="94" spans="1:11" ht="24">
      <c r="A94" s="59"/>
      <c r="B94" s="60"/>
      <c r="C94" s="61"/>
      <c r="D94" s="59"/>
      <c r="E94" s="62"/>
      <c r="F94" s="62"/>
      <c r="G94" s="62"/>
      <c r="H94" s="63" t="s">
        <v>38</v>
      </c>
      <c r="I94" s="63" t="s">
        <v>91</v>
      </c>
      <c r="J94" s="66">
        <v>3.96</v>
      </c>
      <c r="K94" s="65">
        <v>1775.11</v>
      </c>
    </row>
    <row r="95" spans="1:11" ht="24">
      <c r="A95" s="59"/>
      <c r="B95" s="60"/>
      <c r="C95" s="61"/>
      <c r="D95" s="59"/>
      <c r="E95" s="62"/>
      <c r="F95" s="62"/>
      <c r="G95" s="62"/>
      <c r="H95" s="63" t="s">
        <v>40</v>
      </c>
      <c r="I95" s="63" t="s">
        <v>92</v>
      </c>
      <c r="J95" s="66">
        <v>3.96</v>
      </c>
      <c r="K95" s="65">
        <v>1775.11</v>
      </c>
    </row>
    <row r="96" spans="1:11" ht="24">
      <c r="A96" s="59"/>
      <c r="B96" s="60"/>
      <c r="C96" s="61"/>
      <c r="D96" s="59"/>
      <c r="E96" s="62"/>
      <c r="F96" s="62"/>
      <c r="G96" s="62"/>
      <c r="H96" s="63" t="s">
        <v>42</v>
      </c>
      <c r="I96" s="63" t="s">
        <v>93</v>
      </c>
      <c r="J96" s="66">
        <v>3.96</v>
      </c>
      <c r="K96" s="65">
        <v>1775.11</v>
      </c>
    </row>
    <row r="97" spans="1:11" ht="24">
      <c r="A97" s="59"/>
      <c r="B97" s="60"/>
      <c r="C97" s="61"/>
      <c r="D97" s="59"/>
      <c r="E97" s="62"/>
      <c r="F97" s="62"/>
      <c r="G97" s="62"/>
      <c r="H97" s="63" t="s">
        <v>44</v>
      </c>
      <c r="I97" s="63" t="s">
        <v>94</v>
      </c>
      <c r="J97" s="66">
        <v>3.96</v>
      </c>
      <c r="K97" s="65">
        <v>1775.11</v>
      </c>
    </row>
    <row r="98" spans="1:11" ht="24">
      <c r="A98" s="59"/>
      <c r="B98" s="60"/>
      <c r="C98" s="61"/>
      <c r="D98" s="59"/>
      <c r="E98" s="62"/>
      <c r="F98" s="62"/>
      <c r="G98" s="62"/>
      <c r="H98" s="63" t="s">
        <v>46</v>
      </c>
      <c r="I98" s="63" t="s">
        <v>95</v>
      </c>
      <c r="J98" s="66">
        <v>3.96</v>
      </c>
      <c r="K98" s="65">
        <v>1775.11</v>
      </c>
    </row>
    <row r="99" spans="1:11" ht="24">
      <c r="A99" s="59"/>
      <c r="B99" s="60"/>
      <c r="C99" s="61"/>
      <c r="D99" s="59"/>
      <c r="E99" s="62"/>
      <c r="F99" s="62"/>
      <c r="G99" s="62"/>
      <c r="H99" s="63" t="s">
        <v>48</v>
      </c>
      <c r="I99" s="63" t="s">
        <v>96</v>
      </c>
      <c r="J99" s="66">
        <v>3.96</v>
      </c>
      <c r="K99" s="65">
        <v>1775.11</v>
      </c>
    </row>
    <row r="100" spans="1:11" ht="24">
      <c r="A100" s="59"/>
      <c r="B100" s="60"/>
      <c r="C100" s="61"/>
      <c r="D100" s="59"/>
      <c r="E100" s="62"/>
      <c r="F100" s="62"/>
      <c r="G100" s="62"/>
      <c r="H100" s="63" t="s">
        <v>50</v>
      </c>
      <c r="I100" s="63" t="s">
        <v>97</v>
      </c>
      <c r="J100" s="66">
        <v>3.96</v>
      </c>
      <c r="K100" s="65">
        <v>1775.11</v>
      </c>
    </row>
    <row r="101" spans="1:11" ht="12.75">
      <c r="A101" s="44" t="s">
        <v>98</v>
      </c>
      <c r="B101" s="45"/>
      <c r="C101" s="45"/>
      <c r="D101" s="45"/>
      <c r="E101" s="46"/>
      <c r="F101" s="47">
        <v>16</v>
      </c>
      <c r="G101" s="48">
        <v>13029.76</v>
      </c>
      <c r="H101" s="49"/>
      <c r="I101" s="49"/>
      <c r="J101" s="47">
        <v>15</v>
      </c>
      <c r="K101" s="48">
        <v>12215.4</v>
      </c>
    </row>
    <row r="102" spans="1:11" ht="24">
      <c r="A102" s="51">
        <v>11</v>
      </c>
      <c r="B102" s="52" t="s">
        <v>98</v>
      </c>
      <c r="C102" s="57" t="s">
        <v>99</v>
      </c>
      <c r="D102" s="54" t="s">
        <v>19</v>
      </c>
      <c r="E102" s="55">
        <v>814.36</v>
      </c>
      <c r="F102" s="55">
        <v>16</v>
      </c>
      <c r="G102" s="56">
        <v>13029.76</v>
      </c>
      <c r="H102" s="57"/>
      <c r="I102" s="57"/>
      <c r="J102" s="55">
        <v>15</v>
      </c>
      <c r="K102" s="56">
        <v>12215.4</v>
      </c>
    </row>
    <row r="103" spans="1:11" ht="24">
      <c r="A103" s="59"/>
      <c r="B103" s="60"/>
      <c r="C103" s="61"/>
      <c r="D103" s="59"/>
      <c r="E103" s="62"/>
      <c r="F103" s="62"/>
      <c r="G103" s="62"/>
      <c r="H103" s="63" t="s">
        <v>36</v>
      </c>
      <c r="I103" s="63" t="s">
        <v>100</v>
      </c>
      <c r="J103" s="66">
        <v>7</v>
      </c>
      <c r="K103" s="65">
        <v>5700.52</v>
      </c>
    </row>
    <row r="104" spans="1:11" ht="24">
      <c r="A104" s="59"/>
      <c r="B104" s="60"/>
      <c r="C104" s="61"/>
      <c r="D104" s="59"/>
      <c r="E104" s="62"/>
      <c r="F104" s="62"/>
      <c r="G104" s="62"/>
      <c r="H104" s="63" t="s">
        <v>23</v>
      </c>
      <c r="I104" s="63" t="s">
        <v>85</v>
      </c>
      <c r="J104" s="66">
        <v>6</v>
      </c>
      <c r="K104" s="65">
        <v>4886.16</v>
      </c>
    </row>
    <row r="105" spans="1:11" ht="24">
      <c r="A105" s="59"/>
      <c r="B105" s="60"/>
      <c r="C105" s="61"/>
      <c r="D105" s="59"/>
      <c r="E105" s="62"/>
      <c r="F105" s="62"/>
      <c r="G105" s="62"/>
      <c r="H105" s="63" t="s">
        <v>46</v>
      </c>
      <c r="I105" s="63" t="s">
        <v>95</v>
      </c>
      <c r="J105" s="66">
        <v>1</v>
      </c>
      <c r="K105" s="66">
        <v>814.36</v>
      </c>
    </row>
    <row r="106" spans="1:11" ht="24">
      <c r="A106" s="59"/>
      <c r="B106" s="60"/>
      <c r="C106" s="61"/>
      <c r="D106" s="59"/>
      <c r="E106" s="62"/>
      <c r="F106" s="62"/>
      <c r="G106" s="62"/>
      <c r="H106" s="63" t="s">
        <v>101</v>
      </c>
      <c r="I106" s="63" t="s">
        <v>102</v>
      </c>
      <c r="J106" s="66">
        <v>1</v>
      </c>
      <c r="K106" s="66">
        <v>814.36</v>
      </c>
    </row>
    <row r="107" spans="1:11" ht="12.75">
      <c r="A107" s="44" t="s">
        <v>65</v>
      </c>
      <c r="B107" s="45"/>
      <c r="C107" s="45"/>
      <c r="D107" s="45"/>
      <c r="E107" s="46"/>
      <c r="F107" s="48">
        <v>5613.6</v>
      </c>
      <c r="G107" s="48">
        <v>13787</v>
      </c>
      <c r="H107" s="49"/>
      <c r="I107" s="49"/>
      <c r="J107" s="48">
        <v>5613.6</v>
      </c>
      <c r="K107" s="48">
        <v>13787.04</v>
      </c>
    </row>
    <row r="108" spans="1:11" ht="36">
      <c r="A108" s="51">
        <v>12</v>
      </c>
      <c r="B108" s="52" t="s">
        <v>66</v>
      </c>
      <c r="C108" s="57"/>
      <c r="D108" s="54" t="s">
        <v>27</v>
      </c>
      <c r="E108" s="55">
        <v>2.46</v>
      </c>
      <c r="F108" s="56">
        <v>5613.6</v>
      </c>
      <c r="G108" s="56">
        <v>13787</v>
      </c>
      <c r="H108" s="57"/>
      <c r="I108" s="57"/>
      <c r="J108" s="56">
        <v>5613.6</v>
      </c>
      <c r="K108" s="56">
        <v>13787.04</v>
      </c>
    </row>
    <row r="109" spans="1:11" ht="24">
      <c r="A109" s="59"/>
      <c r="B109" s="60"/>
      <c r="C109" s="61"/>
      <c r="D109" s="59"/>
      <c r="E109" s="62"/>
      <c r="F109" s="62"/>
      <c r="G109" s="62"/>
      <c r="H109" s="63" t="s">
        <v>28</v>
      </c>
      <c r="I109" s="63" t="s">
        <v>86</v>
      </c>
      <c r="J109" s="66">
        <v>467.8</v>
      </c>
      <c r="K109" s="65">
        <v>1148.92</v>
      </c>
    </row>
    <row r="110" spans="1:11" ht="24">
      <c r="A110" s="59"/>
      <c r="B110" s="60"/>
      <c r="C110" s="61"/>
      <c r="D110" s="59"/>
      <c r="E110" s="62"/>
      <c r="F110" s="62"/>
      <c r="G110" s="62"/>
      <c r="H110" s="63" t="s">
        <v>30</v>
      </c>
      <c r="I110" s="63" t="s">
        <v>87</v>
      </c>
      <c r="J110" s="66">
        <v>467.8</v>
      </c>
      <c r="K110" s="65">
        <v>1148.92</v>
      </c>
    </row>
    <row r="111" spans="1:11" ht="24">
      <c r="A111" s="59"/>
      <c r="B111" s="60"/>
      <c r="C111" s="61"/>
      <c r="D111" s="59"/>
      <c r="E111" s="62"/>
      <c r="F111" s="62"/>
      <c r="G111" s="62"/>
      <c r="H111" s="63" t="s">
        <v>32</v>
      </c>
      <c r="I111" s="63" t="s">
        <v>88</v>
      </c>
      <c r="J111" s="66">
        <v>467.8</v>
      </c>
      <c r="K111" s="65">
        <v>1148.92</v>
      </c>
    </row>
    <row r="112" spans="1:11" ht="24">
      <c r="A112" s="59"/>
      <c r="B112" s="60"/>
      <c r="C112" s="61"/>
      <c r="D112" s="59"/>
      <c r="E112" s="62"/>
      <c r="F112" s="62"/>
      <c r="G112" s="62"/>
      <c r="H112" s="63" t="s">
        <v>34</v>
      </c>
      <c r="I112" s="63" t="s">
        <v>89</v>
      </c>
      <c r="J112" s="66">
        <v>467.8</v>
      </c>
      <c r="K112" s="65">
        <v>1148.92</v>
      </c>
    </row>
    <row r="113" spans="1:11" ht="24">
      <c r="A113" s="59"/>
      <c r="B113" s="60"/>
      <c r="C113" s="61"/>
      <c r="D113" s="59"/>
      <c r="E113" s="62"/>
      <c r="F113" s="62"/>
      <c r="G113" s="62"/>
      <c r="H113" s="63" t="s">
        <v>36</v>
      </c>
      <c r="I113" s="63" t="s">
        <v>90</v>
      </c>
      <c r="J113" s="66">
        <v>467.8</v>
      </c>
      <c r="K113" s="65">
        <v>1148.92</v>
      </c>
    </row>
    <row r="114" spans="1:11" ht="24">
      <c r="A114" s="59"/>
      <c r="B114" s="60"/>
      <c r="C114" s="61"/>
      <c r="D114" s="59"/>
      <c r="E114" s="62"/>
      <c r="F114" s="62"/>
      <c r="G114" s="62"/>
      <c r="H114" s="63" t="s">
        <v>38</v>
      </c>
      <c r="I114" s="63" t="s">
        <v>91</v>
      </c>
      <c r="J114" s="66">
        <v>467.8</v>
      </c>
      <c r="K114" s="65">
        <v>1148.92</v>
      </c>
    </row>
    <row r="115" spans="1:11" ht="24">
      <c r="A115" s="59"/>
      <c r="B115" s="60"/>
      <c r="C115" s="61"/>
      <c r="D115" s="59"/>
      <c r="E115" s="62"/>
      <c r="F115" s="62"/>
      <c r="G115" s="62"/>
      <c r="H115" s="63" t="s">
        <v>40</v>
      </c>
      <c r="I115" s="63" t="s">
        <v>92</v>
      </c>
      <c r="J115" s="66">
        <v>467.8</v>
      </c>
      <c r="K115" s="65">
        <v>1148.92</v>
      </c>
    </row>
    <row r="116" spans="1:11" ht="24">
      <c r="A116" s="59"/>
      <c r="B116" s="60"/>
      <c r="C116" s="61"/>
      <c r="D116" s="59"/>
      <c r="E116" s="62"/>
      <c r="F116" s="62"/>
      <c r="G116" s="62"/>
      <c r="H116" s="63" t="s">
        <v>42</v>
      </c>
      <c r="I116" s="63" t="s">
        <v>93</v>
      </c>
      <c r="J116" s="66">
        <v>467.8</v>
      </c>
      <c r="K116" s="65">
        <v>1148.92</v>
      </c>
    </row>
    <row r="117" spans="1:11" ht="24">
      <c r="A117" s="59"/>
      <c r="B117" s="60"/>
      <c r="C117" s="61"/>
      <c r="D117" s="59"/>
      <c r="E117" s="62"/>
      <c r="F117" s="62"/>
      <c r="G117" s="62"/>
      <c r="H117" s="63" t="s">
        <v>44</v>
      </c>
      <c r="I117" s="63" t="s">
        <v>94</v>
      </c>
      <c r="J117" s="66">
        <v>467.8</v>
      </c>
      <c r="K117" s="65">
        <v>1148.92</v>
      </c>
    </row>
    <row r="118" spans="1:11" ht="24">
      <c r="A118" s="59"/>
      <c r="B118" s="60"/>
      <c r="C118" s="61"/>
      <c r="D118" s="59"/>
      <c r="E118" s="62"/>
      <c r="F118" s="62"/>
      <c r="G118" s="62"/>
      <c r="H118" s="63" t="s">
        <v>46</v>
      </c>
      <c r="I118" s="63" t="s">
        <v>95</v>
      </c>
      <c r="J118" s="66">
        <v>467.8</v>
      </c>
      <c r="K118" s="65">
        <v>1148.92</v>
      </c>
    </row>
    <row r="119" spans="1:11" ht="24">
      <c r="A119" s="59"/>
      <c r="B119" s="60"/>
      <c r="C119" s="61"/>
      <c r="D119" s="59"/>
      <c r="E119" s="62"/>
      <c r="F119" s="62"/>
      <c r="G119" s="62"/>
      <c r="H119" s="63" t="s">
        <v>48</v>
      </c>
      <c r="I119" s="63" t="s">
        <v>96</v>
      </c>
      <c r="J119" s="66">
        <v>467.8</v>
      </c>
      <c r="K119" s="65">
        <v>1148.92</v>
      </c>
    </row>
    <row r="120" spans="1:11" ht="24">
      <c r="A120" s="59"/>
      <c r="B120" s="60"/>
      <c r="C120" s="61"/>
      <c r="D120" s="59"/>
      <c r="E120" s="62"/>
      <c r="F120" s="62"/>
      <c r="G120" s="62"/>
      <c r="H120" s="63" t="s">
        <v>50</v>
      </c>
      <c r="I120" s="63" t="s">
        <v>97</v>
      </c>
      <c r="J120" s="66">
        <v>467.8</v>
      </c>
      <c r="K120" s="65">
        <v>1148.92</v>
      </c>
    </row>
    <row r="121" spans="1:11" ht="12.75">
      <c r="A121" s="67" t="s">
        <v>67</v>
      </c>
      <c r="B121" s="67"/>
      <c r="C121" s="68" t="s">
        <v>68</v>
      </c>
      <c r="D121" s="68" t="s">
        <v>68</v>
      </c>
      <c r="E121" s="68" t="s">
        <v>68</v>
      </c>
      <c r="F121" s="69"/>
      <c r="G121" s="69">
        <v>116231.78</v>
      </c>
      <c r="H121" s="68" t="s">
        <v>68</v>
      </c>
      <c r="I121" s="68" t="s">
        <v>68</v>
      </c>
      <c r="J121" s="69"/>
      <c r="K121" s="69">
        <v>125226.84</v>
      </c>
    </row>
    <row r="123" spans="3:7" ht="15">
      <c r="C123" s="358" t="s">
        <v>109</v>
      </c>
      <c r="D123" s="359"/>
      <c r="E123" s="359"/>
      <c r="F123" s="360"/>
      <c r="G123" s="34">
        <v>116257.68</v>
      </c>
    </row>
    <row r="124" spans="3:7" ht="15">
      <c r="C124" s="361" t="s">
        <v>69</v>
      </c>
      <c r="D124" s="362"/>
      <c r="E124" s="362"/>
      <c r="F124" s="363"/>
      <c r="G124" s="34">
        <v>108099.54</v>
      </c>
    </row>
    <row r="125" spans="3:7" ht="15">
      <c r="C125" s="352" t="s">
        <v>72</v>
      </c>
      <c r="D125" s="353"/>
      <c r="E125" s="353"/>
      <c r="F125" s="354"/>
      <c r="G125" s="34">
        <f>G124-G123</f>
        <v>-8158.139999999999</v>
      </c>
    </row>
    <row r="126" spans="3:7" ht="15">
      <c r="C126" s="355" t="s">
        <v>75</v>
      </c>
      <c r="D126" s="356"/>
      <c r="E126" s="356"/>
      <c r="F126" s="357"/>
      <c r="G126" s="38">
        <f>K121</f>
        <v>125226.84</v>
      </c>
    </row>
    <row r="127" spans="3:7" ht="15">
      <c r="C127" s="355" t="s">
        <v>76</v>
      </c>
      <c r="D127" s="350"/>
      <c r="E127" s="350"/>
      <c r="F127" s="351"/>
      <c r="G127" s="38">
        <f>G124-G126</f>
        <v>-17127.300000000003</v>
      </c>
    </row>
    <row r="129" spans="3:6" ht="12.75">
      <c r="C129" s="366" t="s">
        <v>103</v>
      </c>
      <c r="D129" s="366"/>
      <c r="E129" s="366"/>
      <c r="F129" s="366"/>
    </row>
    <row r="130" spans="3:7" ht="12.75">
      <c r="C130" s="355" t="s">
        <v>69</v>
      </c>
      <c r="D130" s="359"/>
      <c r="E130" s="359"/>
      <c r="F130" s="360"/>
      <c r="G130" s="70">
        <v>232558.93</v>
      </c>
    </row>
    <row r="131" spans="3:7" ht="12.75">
      <c r="C131" s="355" t="s">
        <v>104</v>
      </c>
      <c r="D131" s="359"/>
      <c r="E131" s="359"/>
      <c r="F131" s="360"/>
      <c r="G131" s="39">
        <v>282512.34</v>
      </c>
    </row>
    <row r="132" spans="3:7" ht="12.75">
      <c r="C132" s="355" t="s">
        <v>73</v>
      </c>
      <c r="D132" s="359"/>
      <c r="E132" s="359"/>
      <c r="F132" s="360"/>
      <c r="G132" s="70">
        <v>-49953.41</v>
      </c>
    </row>
    <row r="134" spans="3:6" ht="12.75">
      <c r="C134" s="366" t="s">
        <v>110</v>
      </c>
      <c r="D134" s="366"/>
      <c r="E134" s="366"/>
      <c r="F134" s="366"/>
    </row>
    <row r="135" spans="3:7" ht="12.75">
      <c r="C135" s="355" t="s">
        <v>69</v>
      </c>
      <c r="D135" s="359"/>
      <c r="E135" s="359"/>
      <c r="F135" s="360"/>
      <c r="G135" s="39">
        <f>G124+G130</f>
        <v>340658.47</v>
      </c>
    </row>
    <row r="136" spans="3:7" ht="12.75">
      <c r="C136" s="355" t="s">
        <v>104</v>
      </c>
      <c r="D136" s="359"/>
      <c r="E136" s="359"/>
      <c r="F136" s="360"/>
      <c r="G136" s="39">
        <f>G131+G126</f>
        <v>407739.18000000005</v>
      </c>
    </row>
    <row r="137" spans="3:7" ht="12.75">
      <c r="C137" s="355" t="s">
        <v>77</v>
      </c>
      <c r="D137" s="359"/>
      <c r="E137" s="359"/>
      <c r="F137" s="360"/>
      <c r="G137" s="70">
        <f>G135-G136</f>
        <v>-67080.71000000008</v>
      </c>
    </row>
    <row r="139" spans="3:6" ht="12.75">
      <c r="C139" t="s">
        <v>105</v>
      </c>
      <c r="F139" t="s">
        <v>106</v>
      </c>
    </row>
    <row r="140" spans="3:6" ht="12.75">
      <c r="C140" t="s">
        <v>107</v>
      </c>
      <c r="F140" t="s">
        <v>108</v>
      </c>
    </row>
  </sheetData>
  <mergeCells count="18">
    <mergeCell ref="A8:A9"/>
    <mergeCell ref="B8:B9"/>
    <mergeCell ref="C8:C9"/>
    <mergeCell ref="D8:D9"/>
    <mergeCell ref="A44:F44"/>
    <mergeCell ref="C123:F123"/>
    <mergeCell ref="C124:F124"/>
    <mergeCell ref="C125:F125"/>
    <mergeCell ref="C126:F126"/>
    <mergeCell ref="C127:F127"/>
    <mergeCell ref="C129:F129"/>
    <mergeCell ref="C130:F130"/>
    <mergeCell ref="C136:F136"/>
    <mergeCell ref="C137:F137"/>
    <mergeCell ref="C131:F131"/>
    <mergeCell ref="C132:F132"/>
    <mergeCell ref="C134:F134"/>
    <mergeCell ref="C135:F135"/>
  </mergeCell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100">
      <selection activeCell="B110" sqref="B110"/>
    </sheetView>
  </sheetViews>
  <sheetFormatPr defaultColWidth="9.00390625" defaultRowHeight="12.75"/>
  <cols>
    <col min="2" max="2" width="27.75390625" style="0" customWidth="1"/>
    <col min="7" max="7" width="11.125" style="0" customWidth="1"/>
  </cols>
  <sheetData>
    <row r="1" spans="1:11" ht="12.75">
      <c r="A1" s="4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>
      <c r="A3" s="4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>
      <c r="A4" s="4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>
      <c r="A5" s="4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4" t="s">
        <v>111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>
      <c r="A8" s="371" t="s">
        <v>5</v>
      </c>
      <c r="B8" s="371" t="s">
        <v>6</v>
      </c>
      <c r="C8" s="372" t="s">
        <v>7</v>
      </c>
      <c r="D8" s="371" t="s">
        <v>8</v>
      </c>
      <c r="E8" s="2" t="s">
        <v>9</v>
      </c>
      <c r="F8" s="3"/>
      <c r="G8" s="72"/>
      <c r="H8" s="2" t="s">
        <v>10</v>
      </c>
      <c r="I8" s="3"/>
      <c r="J8" s="3"/>
      <c r="K8" s="72"/>
    </row>
    <row r="9" spans="1:11" ht="22.5">
      <c r="A9" s="371"/>
      <c r="B9" s="371"/>
      <c r="C9" s="372"/>
      <c r="D9" s="371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11</v>
      </c>
      <c r="K10" s="73">
        <v>12</v>
      </c>
    </row>
    <row r="11" spans="1:11" ht="12.75">
      <c r="A11" s="74" t="s">
        <v>20</v>
      </c>
      <c r="B11" s="75"/>
      <c r="C11" s="75"/>
      <c r="D11" s="75"/>
      <c r="E11" s="76"/>
      <c r="F11" s="77"/>
      <c r="G11" s="77">
        <v>5665.14</v>
      </c>
      <c r="H11" s="78"/>
      <c r="I11" s="78"/>
      <c r="J11" s="77"/>
      <c r="K11" s="77">
        <v>5821.28</v>
      </c>
    </row>
    <row r="12" spans="1:11" ht="24">
      <c r="A12" s="79">
        <v>1</v>
      </c>
      <c r="B12" s="80" t="s">
        <v>21</v>
      </c>
      <c r="C12" s="81">
        <v>75</v>
      </c>
      <c r="D12" s="82" t="s">
        <v>22</v>
      </c>
      <c r="E12" s="83">
        <v>5.16</v>
      </c>
      <c r="F12" s="83">
        <v>120</v>
      </c>
      <c r="G12" s="83">
        <v>619.2</v>
      </c>
      <c r="H12" s="84"/>
      <c r="I12" s="84"/>
      <c r="J12" s="83">
        <v>120</v>
      </c>
      <c r="K12" s="83">
        <v>619.2</v>
      </c>
    </row>
    <row r="13" spans="1:11" ht="24">
      <c r="A13" s="85"/>
      <c r="B13" s="86"/>
      <c r="C13" s="87"/>
      <c r="D13" s="85"/>
      <c r="E13" s="88"/>
      <c r="F13" s="88"/>
      <c r="G13" s="88"/>
      <c r="H13" s="89" t="s">
        <v>40</v>
      </c>
      <c r="I13" s="89" t="s">
        <v>112</v>
      </c>
      <c r="J13" s="90">
        <v>120</v>
      </c>
      <c r="K13" s="90">
        <v>619.2</v>
      </c>
    </row>
    <row r="14" spans="1:11" ht="12.75">
      <c r="A14" s="79">
        <v>2</v>
      </c>
      <c r="B14" s="80" t="s">
        <v>25</v>
      </c>
      <c r="C14" s="81">
        <v>16</v>
      </c>
      <c r="D14" s="82" t="s">
        <v>22</v>
      </c>
      <c r="E14" s="83">
        <v>28.7</v>
      </c>
      <c r="F14" s="83">
        <v>11</v>
      </c>
      <c r="G14" s="83">
        <v>315.7</v>
      </c>
      <c r="H14" s="84"/>
      <c r="I14" s="84"/>
      <c r="J14" s="83">
        <v>11</v>
      </c>
      <c r="K14" s="83">
        <v>315.7</v>
      </c>
    </row>
    <row r="15" spans="1:11" ht="24">
      <c r="A15" s="85"/>
      <c r="B15" s="86"/>
      <c r="C15" s="87"/>
      <c r="D15" s="85"/>
      <c r="E15" s="88"/>
      <c r="F15" s="88"/>
      <c r="G15" s="88"/>
      <c r="H15" s="89" t="s">
        <v>113</v>
      </c>
      <c r="I15" s="89" t="s">
        <v>114</v>
      </c>
      <c r="J15" s="90">
        <v>11</v>
      </c>
      <c r="K15" s="90">
        <v>315.7</v>
      </c>
    </row>
    <row r="16" spans="1:11" ht="24">
      <c r="A16" s="79">
        <v>3</v>
      </c>
      <c r="B16" s="80" t="s">
        <v>26</v>
      </c>
      <c r="C16" s="84"/>
      <c r="D16" s="82" t="s">
        <v>27</v>
      </c>
      <c r="E16" s="83">
        <v>0.3</v>
      </c>
      <c r="F16" s="91">
        <v>3711.96</v>
      </c>
      <c r="G16" s="91">
        <v>1113.59</v>
      </c>
      <c r="H16" s="84"/>
      <c r="I16" s="84"/>
      <c r="J16" s="91">
        <v>3711.96</v>
      </c>
      <c r="K16" s="91">
        <v>1113.6</v>
      </c>
    </row>
    <row r="17" spans="1:11" ht="24">
      <c r="A17" s="85"/>
      <c r="B17" s="86"/>
      <c r="C17" s="87"/>
      <c r="D17" s="85"/>
      <c r="E17" s="88"/>
      <c r="F17" s="88"/>
      <c r="G17" s="88"/>
      <c r="H17" s="89" t="s">
        <v>28</v>
      </c>
      <c r="I17" s="89" t="s">
        <v>115</v>
      </c>
      <c r="J17" s="90">
        <v>309.33</v>
      </c>
      <c r="K17" s="90">
        <v>92.8</v>
      </c>
    </row>
    <row r="18" spans="1:11" ht="24">
      <c r="A18" s="85"/>
      <c r="B18" s="86"/>
      <c r="C18" s="87"/>
      <c r="D18" s="85"/>
      <c r="E18" s="88"/>
      <c r="F18" s="88"/>
      <c r="G18" s="88"/>
      <c r="H18" s="89" t="s">
        <v>30</v>
      </c>
      <c r="I18" s="89" t="s">
        <v>116</v>
      </c>
      <c r="J18" s="90">
        <v>309.33</v>
      </c>
      <c r="K18" s="90">
        <v>92.8</v>
      </c>
    </row>
    <row r="19" spans="1:11" ht="24">
      <c r="A19" s="85"/>
      <c r="B19" s="86"/>
      <c r="C19" s="87"/>
      <c r="D19" s="85"/>
      <c r="E19" s="88"/>
      <c r="F19" s="88"/>
      <c r="G19" s="88"/>
      <c r="H19" s="89" t="s">
        <v>32</v>
      </c>
      <c r="I19" s="89" t="s">
        <v>117</v>
      </c>
      <c r="J19" s="90">
        <v>309.33</v>
      </c>
      <c r="K19" s="90">
        <v>92.8</v>
      </c>
    </row>
    <row r="20" spans="1:11" ht="24">
      <c r="A20" s="85"/>
      <c r="B20" s="86"/>
      <c r="C20" s="87"/>
      <c r="D20" s="85"/>
      <c r="E20" s="88"/>
      <c r="F20" s="88"/>
      <c r="G20" s="88"/>
      <c r="H20" s="89" t="s">
        <v>34</v>
      </c>
      <c r="I20" s="89" t="s">
        <v>118</v>
      </c>
      <c r="J20" s="90">
        <v>309.33</v>
      </c>
      <c r="K20" s="90">
        <v>92.8</v>
      </c>
    </row>
    <row r="21" spans="1:11" ht="24">
      <c r="A21" s="85"/>
      <c r="B21" s="86"/>
      <c r="C21" s="87"/>
      <c r="D21" s="85"/>
      <c r="E21" s="88"/>
      <c r="F21" s="88"/>
      <c r="G21" s="88"/>
      <c r="H21" s="89" t="s">
        <v>36</v>
      </c>
      <c r="I21" s="89" t="s">
        <v>119</v>
      </c>
      <c r="J21" s="90">
        <v>309.33</v>
      </c>
      <c r="K21" s="90">
        <v>92.8</v>
      </c>
    </row>
    <row r="22" spans="1:11" ht="24">
      <c r="A22" s="85"/>
      <c r="B22" s="86"/>
      <c r="C22" s="87"/>
      <c r="D22" s="85"/>
      <c r="E22" s="88"/>
      <c r="F22" s="88"/>
      <c r="G22" s="88"/>
      <c r="H22" s="89" t="s">
        <v>38</v>
      </c>
      <c r="I22" s="89" t="s">
        <v>120</v>
      </c>
      <c r="J22" s="90">
        <v>309.33</v>
      </c>
      <c r="K22" s="90">
        <v>92.8</v>
      </c>
    </row>
    <row r="23" spans="1:11" ht="24">
      <c r="A23" s="85"/>
      <c r="B23" s="86"/>
      <c r="C23" s="87"/>
      <c r="D23" s="85"/>
      <c r="E23" s="88"/>
      <c r="F23" s="88"/>
      <c r="G23" s="88"/>
      <c r="H23" s="89" t="s">
        <v>40</v>
      </c>
      <c r="I23" s="89" t="s">
        <v>121</v>
      </c>
      <c r="J23" s="90">
        <v>309.33</v>
      </c>
      <c r="K23" s="90">
        <v>92.8</v>
      </c>
    </row>
    <row r="24" spans="1:11" ht="24">
      <c r="A24" s="85"/>
      <c r="B24" s="86"/>
      <c r="C24" s="87"/>
      <c r="D24" s="85"/>
      <c r="E24" s="88"/>
      <c r="F24" s="88"/>
      <c r="G24" s="88"/>
      <c r="H24" s="89" t="s">
        <v>42</v>
      </c>
      <c r="I24" s="89" t="s">
        <v>122</v>
      </c>
      <c r="J24" s="90">
        <v>309.33</v>
      </c>
      <c r="K24" s="90">
        <v>92.8</v>
      </c>
    </row>
    <row r="25" spans="1:11" ht="24">
      <c r="A25" s="85"/>
      <c r="B25" s="86"/>
      <c r="C25" s="87"/>
      <c r="D25" s="85"/>
      <c r="E25" s="88"/>
      <c r="F25" s="88"/>
      <c r="G25" s="88"/>
      <c r="H25" s="89" t="s">
        <v>44</v>
      </c>
      <c r="I25" s="89" t="s">
        <v>123</v>
      </c>
      <c r="J25" s="90">
        <v>309.33</v>
      </c>
      <c r="K25" s="90">
        <v>92.8</v>
      </c>
    </row>
    <row r="26" spans="1:11" ht="24">
      <c r="A26" s="85"/>
      <c r="B26" s="86"/>
      <c r="C26" s="87"/>
      <c r="D26" s="85"/>
      <c r="E26" s="88"/>
      <c r="F26" s="88"/>
      <c r="G26" s="88"/>
      <c r="H26" s="89" t="s">
        <v>46</v>
      </c>
      <c r="I26" s="89" t="s">
        <v>124</v>
      </c>
      <c r="J26" s="90">
        <v>309.33</v>
      </c>
      <c r="K26" s="90">
        <v>92.8</v>
      </c>
    </row>
    <row r="27" spans="1:11" ht="24">
      <c r="A27" s="85"/>
      <c r="B27" s="86"/>
      <c r="C27" s="87"/>
      <c r="D27" s="85"/>
      <c r="E27" s="88"/>
      <c r="F27" s="88"/>
      <c r="G27" s="88"/>
      <c r="H27" s="89" t="s">
        <v>48</v>
      </c>
      <c r="I27" s="89" t="s">
        <v>125</v>
      </c>
      <c r="J27" s="90">
        <v>309.33</v>
      </c>
      <c r="K27" s="90">
        <v>92.8</v>
      </c>
    </row>
    <row r="28" spans="1:11" ht="24">
      <c r="A28" s="85"/>
      <c r="B28" s="86"/>
      <c r="C28" s="87"/>
      <c r="D28" s="85"/>
      <c r="E28" s="88"/>
      <c r="F28" s="88"/>
      <c r="G28" s="88"/>
      <c r="H28" s="89" t="s">
        <v>50</v>
      </c>
      <c r="I28" s="89" t="s">
        <v>126</v>
      </c>
      <c r="J28" s="90">
        <v>309.33</v>
      </c>
      <c r="K28" s="90">
        <v>92.8</v>
      </c>
    </row>
    <row r="29" spans="1:11" ht="24">
      <c r="A29" s="79">
        <v>4</v>
      </c>
      <c r="B29" s="80" t="s">
        <v>52</v>
      </c>
      <c r="C29" s="84" t="s">
        <v>53</v>
      </c>
      <c r="D29" s="82" t="s">
        <v>27</v>
      </c>
      <c r="E29" s="83">
        <v>1.16</v>
      </c>
      <c r="F29" s="83">
        <v>322.8</v>
      </c>
      <c r="G29" s="83">
        <v>374.45</v>
      </c>
      <c r="H29" s="84"/>
      <c r="I29" s="84"/>
      <c r="J29" s="83">
        <v>322.8</v>
      </c>
      <c r="K29" s="83">
        <v>374.4</v>
      </c>
    </row>
    <row r="30" spans="1:11" ht="24">
      <c r="A30" s="85"/>
      <c r="B30" s="86"/>
      <c r="C30" s="87"/>
      <c r="D30" s="85"/>
      <c r="E30" s="88"/>
      <c r="F30" s="88"/>
      <c r="G30" s="88"/>
      <c r="H30" s="89" t="s">
        <v>28</v>
      </c>
      <c r="I30" s="89" t="s">
        <v>115</v>
      </c>
      <c r="J30" s="90">
        <v>26.9</v>
      </c>
      <c r="K30" s="90">
        <v>31.2</v>
      </c>
    </row>
    <row r="31" spans="1:11" ht="24">
      <c r="A31" s="85"/>
      <c r="B31" s="86"/>
      <c r="C31" s="87"/>
      <c r="D31" s="85"/>
      <c r="E31" s="88"/>
      <c r="F31" s="88"/>
      <c r="G31" s="88"/>
      <c r="H31" s="89" t="s">
        <v>30</v>
      </c>
      <c r="I31" s="89" t="s">
        <v>116</v>
      </c>
      <c r="J31" s="90">
        <v>26.9</v>
      </c>
      <c r="K31" s="90">
        <v>31.2</v>
      </c>
    </row>
    <row r="32" spans="1:11" ht="24">
      <c r="A32" s="85"/>
      <c r="B32" s="86"/>
      <c r="C32" s="87"/>
      <c r="D32" s="85"/>
      <c r="E32" s="88"/>
      <c r="F32" s="88"/>
      <c r="G32" s="88"/>
      <c r="H32" s="89" t="s">
        <v>32</v>
      </c>
      <c r="I32" s="89" t="s">
        <v>117</v>
      </c>
      <c r="J32" s="90">
        <v>26.9</v>
      </c>
      <c r="K32" s="90">
        <v>31.2</v>
      </c>
    </row>
    <row r="33" spans="1:11" ht="24">
      <c r="A33" s="85"/>
      <c r="B33" s="86"/>
      <c r="C33" s="87"/>
      <c r="D33" s="85"/>
      <c r="E33" s="88"/>
      <c r="F33" s="88"/>
      <c r="G33" s="88"/>
      <c r="H33" s="89" t="s">
        <v>34</v>
      </c>
      <c r="I33" s="89" t="s">
        <v>118</v>
      </c>
      <c r="J33" s="90">
        <v>26.9</v>
      </c>
      <c r="K33" s="90">
        <v>31.2</v>
      </c>
    </row>
    <row r="34" spans="1:11" ht="24">
      <c r="A34" s="85"/>
      <c r="B34" s="86"/>
      <c r="C34" s="87"/>
      <c r="D34" s="85"/>
      <c r="E34" s="88"/>
      <c r="F34" s="88"/>
      <c r="G34" s="88"/>
      <c r="H34" s="89" t="s">
        <v>36</v>
      </c>
      <c r="I34" s="89" t="s">
        <v>119</v>
      </c>
      <c r="J34" s="90">
        <v>26.9</v>
      </c>
      <c r="K34" s="90">
        <v>31.2</v>
      </c>
    </row>
    <row r="35" spans="1:11" ht="24">
      <c r="A35" s="85"/>
      <c r="B35" s="86"/>
      <c r="C35" s="87"/>
      <c r="D35" s="85"/>
      <c r="E35" s="88"/>
      <c r="F35" s="88"/>
      <c r="G35" s="88"/>
      <c r="H35" s="89" t="s">
        <v>38</v>
      </c>
      <c r="I35" s="89" t="s">
        <v>120</v>
      </c>
      <c r="J35" s="90">
        <v>26.9</v>
      </c>
      <c r="K35" s="90">
        <v>31.2</v>
      </c>
    </row>
    <row r="36" spans="1:11" ht="24">
      <c r="A36" s="85"/>
      <c r="B36" s="86"/>
      <c r="C36" s="87"/>
      <c r="D36" s="85"/>
      <c r="E36" s="88"/>
      <c r="F36" s="88"/>
      <c r="G36" s="88"/>
      <c r="H36" s="89" t="s">
        <v>40</v>
      </c>
      <c r="I36" s="89" t="s">
        <v>121</v>
      </c>
      <c r="J36" s="90">
        <v>26.9</v>
      </c>
      <c r="K36" s="90">
        <v>31.2</v>
      </c>
    </row>
    <row r="37" spans="1:11" ht="24">
      <c r="A37" s="85"/>
      <c r="B37" s="86"/>
      <c r="C37" s="87"/>
      <c r="D37" s="85"/>
      <c r="E37" s="88"/>
      <c r="F37" s="88"/>
      <c r="G37" s="88"/>
      <c r="H37" s="89" t="s">
        <v>42</v>
      </c>
      <c r="I37" s="89" t="s">
        <v>122</v>
      </c>
      <c r="J37" s="90">
        <v>26.9</v>
      </c>
      <c r="K37" s="90">
        <v>31.2</v>
      </c>
    </row>
    <row r="38" spans="1:11" ht="24">
      <c r="A38" s="85"/>
      <c r="B38" s="86"/>
      <c r="C38" s="87"/>
      <c r="D38" s="85"/>
      <c r="E38" s="88"/>
      <c r="F38" s="88"/>
      <c r="G38" s="88"/>
      <c r="H38" s="89" t="s">
        <v>44</v>
      </c>
      <c r="I38" s="89" t="s">
        <v>123</v>
      </c>
      <c r="J38" s="90">
        <v>26.9</v>
      </c>
      <c r="K38" s="90">
        <v>31.2</v>
      </c>
    </row>
    <row r="39" spans="1:11" ht="24">
      <c r="A39" s="85"/>
      <c r="B39" s="86"/>
      <c r="C39" s="87"/>
      <c r="D39" s="85"/>
      <c r="E39" s="88"/>
      <c r="F39" s="88"/>
      <c r="G39" s="88"/>
      <c r="H39" s="89" t="s">
        <v>46</v>
      </c>
      <c r="I39" s="89" t="s">
        <v>124</v>
      </c>
      <c r="J39" s="90">
        <v>26.9</v>
      </c>
      <c r="K39" s="90">
        <v>31.2</v>
      </c>
    </row>
    <row r="40" spans="1:11" ht="24">
      <c r="A40" s="85"/>
      <c r="B40" s="86"/>
      <c r="C40" s="87"/>
      <c r="D40" s="85"/>
      <c r="E40" s="88"/>
      <c r="F40" s="88"/>
      <c r="G40" s="88"/>
      <c r="H40" s="89" t="s">
        <v>48</v>
      </c>
      <c r="I40" s="89" t="s">
        <v>125</v>
      </c>
      <c r="J40" s="90">
        <v>26.9</v>
      </c>
      <c r="K40" s="90">
        <v>31.2</v>
      </c>
    </row>
    <row r="41" spans="1:11" ht="24">
      <c r="A41" s="85"/>
      <c r="B41" s="86"/>
      <c r="C41" s="87"/>
      <c r="D41" s="85"/>
      <c r="E41" s="88"/>
      <c r="F41" s="88"/>
      <c r="G41" s="88"/>
      <c r="H41" s="89" t="s">
        <v>50</v>
      </c>
      <c r="I41" s="89" t="s">
        <v>126</v>
      </c>
      <c r="J41" s="90">
        <v>26.9</v>
      </c>
      <c r="K41" s="90">
        <v>31.2</v>
      </c>
    </row>
    <row r="42" spans="1:11" ht="24">
      <c r="A42" s="79">
        <v>5</v>
      </c>
      <c r="B42" s="80" t="s">
        <v>127</v>
      </c>
      <c r="C42" s="81">
        <v>73</v>
      </c>
      <c r="D42" s="82" t="s">
        <v>55</v>
      </c>
      <c r="E42" s="91">
        <v>1590</v>
      </c>
      <c r="F42" s="83">
        <v>1</v>
      </c>
      <c r="G42" s="91">
        <v>1590</v>
      </c>
      <c r="H42" s="84"/>
      <c r="I42" s="84"/>
      <c r="J42" s="83">
        <v>1</v>
      </c>
      <c r="K42" s="91">
        <v>1590</v>
      </c>
    </row>
    <row r="43" spans="1:11" ht="24">
      <c r="A43" s="85"/>
      <c r="B43" s="86"/>
      <c r="C43" s="87"/>
      <c r="D43" s="85"/>
      <c r="E43" s="88"/>
      <c r="F43" s="88"/>
      <c r="G43" s="88"/>
      <c r="H43" s="89" t="s">
        <v>40</v>
      </c>
      <c r="I43" s="89" t="s">
        <v>112</v>
      </c>
      <c r="J43" s="90">
        <v>1</v>
      </c>
      <c r="K43" s="92">
        <v>1590</v>
      </c>
    </row>
    <row r="44" spans="1:11" ht="24">
      <c r="A44" s="79">
        <v>6</v>
      </c>
      <c r="B44" s="80" t="s">
        <v>128</v>
      </c>
      <c r="C44" s="81">
        <v>141</v>
      </c>
      <c r="D44" s="82" t="s">
        <v>55</v>
      </c>
      <c r="E44" s="83">
        <v>718</v>
      </c>
      <c r="F44" s="83">
        <v>1</v>
      </c>
      <c r="G44" s="83">
        <v>718</v>
      </c>
      <c r="H44" s="84"/>
      <c r="I44" s="84"/>
      <c r="J44" s="83">
        <v>1</v>
      </c>
      <c r="K44" s="83">
        <v>718</v>
      </c>
    </row>
    <row r="45" spans="1:11" ht="24">
      <c r="A45" s="85"/>
      <c r="B45" s="86"/>
      <c r="C45" s="87"/>
      <c r="D45" s="85"/>
      <c r="E45" s="88"/>
      <c r="F45" s="88"/>
      <c r="G45" s="88"/>
      <c r="H45" s="89" t="s">
        <v>129</v>
      </c>
      <c r="I45" s="89" t="s">
        <v>114</v>
      </c>
      <c r="J45" s="90">
        <v>1</v>
      </c>
      <c r="K45" s="90">
        <v>718</v>
      </c>
    </row>
    <row r="46" spans="1:11" ht="36">
      <c r="A46" s="79">
        <v>7</v>
      </c>
      <c r="B46" s="80" t="s">
        <v>130</v>
      </c>
      <c r="C46" s="81">
        <v>142</v>
      </c>
      <c r="D46" s="82" t="s">
        <v>55</v>
      </c>
      <c r="E46" s="83">
        <v>311.4</v>
      </c>
      <c r="F46" s="83">
        <v>3</v>
      </c>
      <c r="G46" s="83">
        <v>934.2</v>
      </c>
      <c r="H46" s="84"/>
      <c r="I46" s="84"/>
      <c r="J46" s="83">
        <v>3</v>
      </c>
      <c r="K46" s="83">
        <v>934.2</v>
      </c>
    </row>
    <row r="47" spans="1:11" ht="24">
      <c r="A47" s="85"/>
      <c r="B47" s="86"/>
      <c r="C47" s="87"/>
      <c r="D47" s="85"/>
      <c r="E47" s="88"/>
      <c r="F47" s="88"/>
      <c r="G47" s="88"/>
      <c r="H47" s="89" t="s">
        <v>129</v>
      </c>
      <c r="I47" s="89" t="s">
        <v>114</v>
      </c>
      <c r="J47" s="90">
        <v>3</v>
      </c>
      <c r="K47" s="90">
        <v>934.2</v>
      </c>
    </row>
    <row r="48" spans="1:11" ht="12.75">
      <c r="A48" s="79">
        <v>8</v>
      </c>
      <c r="B48" s="80" t="s">
        <v>131</v>
      </c>
      <c r="C48" s="84" t="s">
        <v>132</v>
      </c>
      <c r="D48" s="82" t="s">
        <v>133</v>
      </c>
      <c r="E48" s="93"/>
      <c r="F48" s="93"/>
      <c r="G48" s="93"/>
      <c r="H48" s="84"/>
      <c r="I48" s="84"/>
      <c r="J48" s="83">
        <v>1</v>
      </c>
      <c r="K48" s="83">
        <v>156.18</v>
      </c>
    </row>
    <row r="49" spans="1:11" ht="24">
      <c r="A49" s="85"/>
      <c r="B49" s="86"/>
      <c r="C49" s="87"/>
      <c r="D49" s="85"/>
      <c r="E49" s="88"/>
      <c r="F49" s="88"/>
      <c r="G49" s="88"/>
      <c r="H49" s="89" t="s">
        <v>44</v>
      </c>
      <c r="I49" s="89" t="s">
        <v>134</v>
      </c>
      <c r="J49" s="90">
        <v>1</v>
      </c>
      <c r="K49" s="90">
        <v>156.18</v>
      </c>
    </row>
    <row r="50" spans="1:11" ht="24" customHeight="1">
      <c r="A50" s="370" t="s">
        <v>56</v>
      </c>
      <c r="B50" s="350"/>
      <c r="C50" s="350"/>
      <c r="D50" s="350"/>
      <c r="E50" s="350"/>
      <c r="F50" s="351"/>
      <c r="G50" s="77">
        <v>27115.87</v>
      </c>
      <c r="H50" s="78"/>
      <c r="I50" s="78"/>
      <c r="J50" s="77"/>
      <c r="K50" s="77">
        <v>27939.67</v>
      </c>
    </row>
    <row r="51" spans="1:11" ht="12.75">
      <c r="A51" s="79">
        <v>9</v>
      </c>
      <c r="B51" s="80" t="s">
        <v>58</v>
      </c>
      <c r="C51" s="84"/>
      <c r="D51" s="82" t="s">
        <v>27</v>
      </c>
      <c r="E51" s="83">
        <v>7.31</v>
      </c>
      <c r="F51" s="91">
        <v>3711.96</v>
      </c>
      <c r="G51" s="91">
        <v>27115.87</v>
      </c>
      <c r="H51" s="84"/>
      <c r="I51" s="84"/>
      <c r="J51" s="91">
        <v>3711.96</v>
      </c>
      <c r="K51" s="91">
        <v>27115.92</v>
      </c>
    </row>
    <row r="52" spans="1:11" ht="24">
      <c r="A52" s="85"/>
      <c r="B52" s="86"/>
      <c r="C52" s="87"/>
      <c r="D52" s="85"/>
      <c r="E52" s="88"/>
      <c r="F52" s="88"/>
      <c r="G52" s="88"/>
      <c r="H52" s="89" t="s">
        <v>28</v>
      </c>
      <c r="I52" s="89" t="s">
        <v>115</v>
      </c>
      <c r="J52" s="90">
        <v>309.33</v>
      </c>
      <c r="K52" s="92">
        <v>2259.66</v>
      </c>
    </row>
    <row r="53" spans="1:11" ht="24">
      <c r="A53" s="85"/>
      <c r="B53" s="86"/>
      <c r="C53" s="87"/>
      <c r="D53" s="85"/>
      <c r="E53" s="88"/>
      <c r="F53" s="88"/>
      <c r="G53" s="88"/>
      <c r="H53" s="89" t="s">
        <v>30</v>
      </c>
      <c r="I53" s="89" t="s">
        <v>116</v>
      </c>
      <c r="J53" s="90">
        <v>309.33</v>
      </c>
      <c r="K53" s="92">
        <v>2259.66</v>
      </c>
    </row>
    <row r="54" spans="1:11" ht="24">
      <c r="A54" s="85"/>
      <c r="B54" s="86"/>
      <c r="C54" s="87"/>
      <c r="D54" s="85"/>
      <c r="E54" s="88"/>
      <c r="F54" s="88"/>
      <c r="G54" s="88"/>
      <c r="H54" s="89" t="s">
        <v>32</v>
      </c>
      <c r="I54" s="89" t="s">
        <v>117</v>
      </c>
      <c r="J54" s="90">
        <v>309.33</v>
      </c>
      <c r="K54" s="92">
        <v>2259.66</v>
      </c>
    </row>
    <row r="55" spans="1:11" ht="24">
      <c r="A55" s="85"/>
      <c r="B55" s="86"/>
      <c r="C55" s="87"/>
      <c r="D55" s="85"/>
      <c r="E55" s="88"/>
      <c r="F55" s="88"/>
      <c r="G55" s="88"/>
      <c r="H55" s="89" t="s">
        <v>34</v>
      </c>
      <c r="I55" s="89" t="s">
        <v>118</v>
      </c>
      <c r="J55" s="90">
        <v>309.33</v>
      </c>
      <c r="K55" s="92">
        <v>2259.66</v>
      </c>
    </row>
    <row r="56" spans="1:11" ht="24">
      <c r="A56" s="85"/>
      <c r="B56" s="86"/>
      <c r="C56" s="87"/>
      <c r="D56" s="85"/>
      <c r="E56" s="88"/>
      <c r="F56" s="88"/>
      <c r="G56" s="88"/>
      <c r="H56" s="89" t="s">
        <v>36</v>
      </c>
      <c r="I56" s="89" t="s">
        <v>119</v>
      </c>
      <c r="J56" s="90">
        <v>309.33</v>
      </c>
      <c r="K56" s="92">
        <v>2259.66</v>
      </c>
    </row>
    <row r="57" spans="1:11" ht="24">
      <c r="A57" s="85"/>
      <c r="B57" s="86"/>
      <c r="C57" s="87"/>
      <c r="D57" s="85"/>
      <c r="E57" s="88"/>
      <c r="F57" s="88"/>
      <c r="G57" s="88"/>
      <c r="H57" s="89" t="s">
        <v>38</v>
      </c>
      <c r="I57" s="89" t="s">
        <v>120</v>
      </c>
      <c r="J57" s="90">
        <v>309.33</v>
      </c>
      <c r="K57" s="92">
        <v>2259.66</v>
      </c>
    </row>
    <row r="58" spans="1:11" ht="24">
      <c r="A58" s="85"/>
      <c r="B58" s="86"/>
      <c r="C58" s="87"/>
      <c r="D58" s="85"/>
      <c r="E58" s="88"/>
      <c r="F58" s="88"/>
      <c r="G58" s="88"/>
      <c r="H58" s="89" t="s">
        <v>40</v>
      </c>
      <c r="I58" s="89" t="s">
        <v>121</v>
      </c>
      <c r="J58" s="90">
        <v>309.33</v>
      </c>
      <c r="K58" s="92">
        <v>2259.66</v>
      </c>
    </row>
    <row r="59" spans="1:11" ht="24">
      <c r="A59" s="85"/>
      <c r="B59" s="86"/>
      <c r="C59" s="87"/>
      <c r="D59" s="85"/>
      <c r="E59" s="88"/>
      <c r="F59" s="88"/>
      <c r="G59" s="88"/>
      <c r="H59" s="89" t="s">
        <v>135</v>
      </c>
      <c r="I59" s="89" t="s">
        <v>122</v>
      </c>
      <c r="J59" s="90">
        <v>309.33</v>
      </c>
      <c r="K59" s="92">
        <v>2259.66</v>
      </c>
    </row>
    <row r="60" spans="1:11" ht="24">
      <c r="A60" s="85"/>
      <c r="B60" s="86"/>
      <c r="C60" s="87"/>
      <c r="D60" s="85"/>
      <c r="E60" s="88"/>
      <c r="F60" s="88"/>
      <c r="G60" s="88"/>
      <c r="H60" s="89" t="s">
        <v>44</v>
      </c>
      <c r="I60" s="89" t="s">
        <v>123</v>
      </c>
      <c r="J60" s="90">
        <v>309.33</v>
      </c>
      <c r="K60" s="92">
        <v>2259.66</v>
      </c>
    </row>
    <row r="61" spans="1:11" ht="24">
      <c r="A61" s="85"/>
      <c r="B61" s="86"/>
      <c r="C61" s="87"/>
      <c r="D61" s="85"/>
      <c r="E61" s="88"/>
      <c r="F61" s="88"/>
      <c r="G61" s="88"/>
      <c r="H61" s="89" t="s">
        <v>46</v>
      </c>
      <c r="I61" s="89" t="s">
        <v>124</v>
      </c>
      <c r="J61" s="90">
        <v>309.33</v>
      </c>
      <c r="K61" s="92">
        <v>2259.66</v>
      </c>
    </row>
    <row r="62" spans="1:11" ht="24">
      <c r="A62" s="85"/>
      <c r="B62" s="86"/>
      <c r="C62" s="87"/>
      <c r="D62" s="85"/>
      <c r="E62" s="88"/>
      <c r="F62" s="88"/>
      <c r="G62" s="88"/>
      <c r="H62" s="89" t="s">
        <v>48</v>
      </c>
      <c r="I62" s="89" t="s">
        <v>125</v>
      </c>
      <c r="J62" s="90">
        <v>309.33</v>
      </c>
      <c r="K62" s="92">
        <v>2259.66</v>
      </c>
    </row>
    <row r="63" spans="1:11" ht="24">
      <c r="A63" s="85"/>
      <c r="B63" s="86"/>
      <c r="C63" s="87"/>
      <c r="D63" s="85"/>
      <c r="E63" s="88"/>
      <c r="F63" s="88"/>
      <c r="G63" s="88"/>
      <c r="H63" s="89" t="s">
        <v>50</v>
      </c>
      <c r="I63" s="89" t="s">
        <v>126</v>
      </c>
      <c r="J63" s="90">
        <v>309.33</v>
      </c>
      <c r="K63" s="92">
        <v>2259.66</v>
      </c>
    </row>
    <row r="64" spans="1:11" ht="24">
      <c r="A64" s="79">
        <v>10</v>
      </c>
      <c r="B64" s="80" t="s">
        <v>59</v>
      </c>
      <c r="C64" s="84"/>
      <c r="D64" s="82" t="s">
        <v>19</v>
      </c>
      <c r="E64" s="93"/>
      <c r="F64" s="93"/>
      <c r="G64" s="93"/>
      <c r="H64" s="84"/>
      <c r="I64" s="84"/>
      <c r="J64" s="83">
        <v>0.1</v>
      </c>
      <c r="K64" s="83">
        <v>48.2</v>
      </c>
    </row>
    <row r="65" spans="1:11" ht="24">
      <c r="A65" s="85"/>
      <c r="B65" s="86"/>
      <c r="C65" s="87"/>
      <c r="D65" s="85"/>
      <c r="E65" s="88"/>
      <c r="F65" s="88"/>
      <c r="G65" s="88"/>
      <c r="H65" s="89" t="s">
        <v>28</v>
      </c>
      <c r="I65" s="89" t="s">
        <v>115</v>
      </c>
      <c r="J65" s="90">
        <v>0.05</v>
      </c>
      <c r="K65" s="90">
        <v>24.1</v>
      </c>
    </row>
    <row r="66" spans="1:11" ht="24">
      <c r="A66" s="85"/>
      <c r="B66" s="86"/>
      <c r="C66" s="87"/>
      <c r="D66" s="85"/>
      <c r="E66" s="88"/>
      <c r="F66" s="88"/>
      <c r="G66" s="88"/>
      <c r="H66" s="89" t="s">
        <v>30</v>
      </c>
      <c r="I66" s="89" t="s">
        <v>116</v>
      </c>
      <c r="J66" s="90">
        <v>0.05</v>
      </c>
      <c r="K66" s="90">
        <v>24.1</v>
      </c>
    </row>
    <row r="67" spans="1:11" ht="24">
      <c r="A67" s="79">
        <v>11</v>
      </c>
      <c r="B67" s="80" t="s">
        <v>60</v>
      </c>
      <c r="C67" s="84"/>
      <c r="D67" s="82" t="s">
        <v>19</v>
      </c>
      <c r="E67" s="93"/>
      <c r="F67" s="93"/>
      <c r="G67" s="93"/>
      <c r="H67" s="84"/>
      <c r="I67" s="84"/>
      <c r="J67" s="83">
        <v>0.4</v>
      </c>
      <c r="K67" s="83">
        <v>285.2</v>
      </c>
    </row>
    <row r="68" spans="1:11" ht="24">
      <c r="A68" s="85"/>
      <c r="B68" s="86"/>
      <c r="C68" s="87"/>
      <c r="D68" s="85"/>
      <c r="E68" s="88"/>
      <c r="F68" s="88"/>
      <c r="G68" s="88"/>
      <c r="H68" s="89" t="s">
        <v>28</v>
      </c>
      <c r="I68" s="89" t="s">
        <v>115</v>
      </c>
      <c r="J68" s="90">
        <v>0.15</v>
      </c>
      <c r="K68" s="90">
        <v>106.95</v>
      </c>
    </row>
    <row r="69" spans="1:11" ht="24">
      <c r="A69" s="85"/>
      <c r="B69" s="86"/>
      <c r="C69" s="87"/>
      <c r="D69" s="85"/>
      <c r="E69" s="88"/>
      <c r="F69" s="88"/>
      <c r="G69" s="88"/>
      <c r="H69" s="89" t="s">
        <v>30</v>
      </c>
      <c r="I69" s="89" t="s">
        <v>116</v>
      </c>
      <c r="J69" s="90">
        <v>0.15</v>
      </c>
      <c r="K69" s="90">
        <v>106.95</v>
      </c>
    </row>
    <row r="70" spans="1:11" ht="24">
      <c r="A70" s="85"/>
      <c r="B70" s="86"/>
      <c r="C70" s="87"/>
      <c r="D70" s="85"/>
      <c r="E70" s="88"/>
      <c r="F70" s="88"/>
      <c r="G70" s="88"/>
      <c r="H70" s="89" t="s">
        <v>34</v>
      </c>
      <c r="I70" s="89" t="s">
        <v>118</v>
      </c>
      <c r="J70" s="90">
        <v>0.1</v>
      </c>
      <c r="K70" s="90">
        <v>71.3</v>
      </c>
    </row>
    <row r="71" spans="1:11" ht="24">
      <c r="A71" s="79">
        <v>12</v>
      </c>
      <c r="B71" s="80" t="s">
        <v>61</v>
      </c>
      <c r="C71" s="84"/>
      <c r="D71" s="82" t="s">
        <v>19</v>
      </c>
      <c r="E71" s="93"/>
      <c r="F71" s="93"/>
      <c r="G71" s="93"/>
      <c r="H71" s="84"/>
      <c r="I71" s="84"/>
      <c r="J71" s="83">
        <v>1.05</v>
      </c>
      <c r="K71" s="83">
        <v>490.35</v>
      </c>
    </row>
    <row r="72" spans="1:11" ht="24">
      <c r="A72" s="85"/>
      <c r="B72" s="86"/>
      <c r="C72" s="87"/>
      <c r="D72" s="85"/>
      <c r="E72" s="88"/>
      <c r="F72" s="88"/>
      <c r="G72" s="88"/>
      <c r="H72" s="89" t="s">
        <v>28</v>
      </c>
      <c r="I72" s="89" t="s">
        <v>115</v>
      </c>
      <c r="J72" s="90">
        <v>0.11</v>
      </c>
      <c r="K72" s="90">
        <v>51.37</v>
      </c>
    </row>
    <row r="73" spans="1:11" ht="24">
      <c r="A73" s="85"/>
      <c r="B73" s="86"/>
      <c r="C73" s="87"/>
      <c r="D73" s="85"/>
      <c r="E73" s="88"/>
      <c r="F73" s="88"/>
      <c r="G73" s="88"/>
      <c r="H73" s="89" t="s">
        <v>30</v>
      </c>
      <c r="I73" s="89" t="s">
        <v>116</v>
      </c>
      <c r="J73" s="90">
        <v>0.21</v>
      </c>
      <c r="K73" s="90">
        <v>98.07</v>
      </c>
    </row>
    <row r="74" spans="1:11" ht="24">
      <c r="A74" s="85"/>
      <c r="B74" s="86"/>
      <c r="C74" s="87"/>
      <c r="D74" s="85"/>
      <c r="E74" s="88"/>
      <c r="F74" s="88"/>
      <c r="G74" s="88"/>
      <c r="H74" s="89" t="s">
        <v>32</v>
      </c>
      <c r="I74" s="89" t="s">
        <v>117</v>
      </c>
      <c r="J74" s="90">
        <v>0.29</v>
      </c>
      <c r="K74" s="90">
        <v>135.43</v>
      </c>
    </row>
    <row r="75" spans="1:11" ht="24">
      <c r="A75" s="85"/>
      <c r="B75" s="86"/>
      <c r="C75" s="87"/>
      <c r="D75" s="85"/>
      <c r="E75" s="88"/>
      <c r="F75" s="88"/>
      <c r="G75" s="88"/>
      <c r="H75" s="89" t="s">
        <v>34</v>
      </c>
      <c r="I75" s="89" t="s">
        <v>118</v>
      </c>
      <c r="J75" s="90">
        <v>0.1</v>
      </c>
      <c r="K75" s="90">
        <v>46.7</v>
      </c>
    </row>
    <row r="76" spans="1:11" ht="24">
      <c r="A76" s="85"/>
      <c r="B76" s="86"/>
      <c r="C76" s="87"/>
      <c r="D76" s="85"/>
      <c r="E76" s="88"/>
      <c r="F76" s="88"/>
      <c r="G76" s="88"/>
      <c r="H76" s="89" t="s">
        <v>46</v>
      </c>
      <c r="I76" s="89" t="s">
        <v>124</v>
      </c>
      <c r="J76" s="90">
        <v>0.05</v>
      </c>
      <c r="K76" s="90">
        <v>23.35</v>
      </c>
    </row>
    <row r="77" spans="1:11" ht="24">
      <c r="A77" s="85"/>
      <c r="B77" s="86"/>
      <c r="C77" s="87"/>
      <c r="D77" s="85"/>
      <c r="E77" s="88"/>
      <c r="F77" s="88"/>
      <c r="G77" s="88"/>
      <c r="H77" s="89" t="s">
        <v>50</v>
      </c>
      <c r="I77" s="89" t="s">
        <v>126</v>
      </c>
      <c r="J77" s="90">
        <v>0.29</v>
      </c>
      <c r="K77" s="90">
        <v>135.43</v>
      </c>
    </row>
    <row r="78" spans="1:11" ht="12.75">
      <c r="A78" s="74" t="s">
        <v>63</v>
      </c>
      <c r="B78" s="75"/>
      <c r="C78" s="75"/>
      <c r="D78" s="75"/>
      <c r="E78" s="76"/>
      <c r="F78" s="94">
        <v>14.52</v>
      </c>
      <c r="G78" s="77">
        <v>6508.74</v>
      </c>
      <c r="H78" s="78"/>
      <c r="I78" s="78"/>
      <c r="J78" s="94">
        <v>14.52</v>
      </c>
      <c r="K78" s="77">
        <v>6508.68</v>
      </c>
    </row>
    <row r="79" spans="1:11" ht="24">
      <c r="A79" s="79">
        <v>13</v>
      </c>
      <c r="B79" s="80" t="s">
        <v>64</v>
      </c>
      <c r="C79" s="84"/>
      <c r="D79" s="82" t="s">
        <v>27</v>
      </c>
      <c r="E79" s="83">
        <v>448.26</v>
      </c>
      <c r="F79" s="83">
        <v>14.52</v>
      </c>
      <c r="G79" s="91">
        <v>6508.74</v>
      </c>
      <c r="H79" s="84"/>
      <c r="I79" s="84"/>
      <c r="J79" s="83">
        <v>14.52</v>
      </c>
      <c r="K79" s="91">
        <v>6508.68</v>
      </c>
    </row>
    <row r="80" spans="1:11" ht="24">
      <c r="A80" s="85"/>
      <c r="B80" s="86"/>
      <c r="C80" s="87"/>
      <c r="D80" s="85"/>
      <c r="E80" s="88"/>
      <c r="F80" s="88"/>
      <c r="G80" s="88"/>
      <c r="H80" s="89" t="s">
        <v>28</v>
      </c>
      <c r="I80" s="89" t="s">
        <v>115</v>
      </c>
      <c r="J80" s="90">
        <v>1.21</v>
      </c>
      <c r="K80" s="90">
        <v>542.39</v>
      </c>
    </row>
    <row r="81" spans="1:11" ht="24">
      <c r="A81" s="85"/>
      <c r="B81" s="86"/>
      <c r="C81" s="87"/>
      <c r="D81" s="85"/>
      <c r="E81" s="88"/>
      <c r="F81" s="88"/>
      <c r="G81" s="88"/>
      <c r="H81" s="89" t="s">
        <v>30</v>
      </c>
      <c r="I81" s="89" t="s">
        <v>116</v>
      </c>
      <c r="J81" s="90">
        <v>1.21</v>
      </c>
      <c r="K81" s="90">
        <v>542.39</v>
      </c>
    </row>
    <row r="82" spans="1:11" ht="24">
      <c r="A82" s="85"/>
      <c r="B82" s="86"/>
      <c r="C82" s="87"/>
      <c r="D82" s="85"/>
      <c r="E82" s="88"/>
      <c r="F82" s="88"/>
      <c r="G82" s="88"/>
      <c r="H82" s="89" t="s">
        <v>32</v>
      </c>
      <c r="I82" s="89" t="s">
        <v>117</v>
      </c>
      <c r="J82" s="90">
        <v>1.21</v>
      </c>
      <c r="K82" s="90">
        <v>542.39</v>
      </c>
    </row>
    <row r="83" spans="1:11" ht="24">
      <c r="A83" s="85"/>
      <c r="B83" s="86"/>
      <c r="C83" s="87"/>
      <c r="D83" s="85"/>
      <c r="E83" s="88"/>
      <c r="F83" s="88"/>
      <c r="G83" s="88"/>
      <c r="H83" s="89" t="s">
        <v>34</v>
      </c>
      <c r="I83" s="89" t="s">
        <v>118</v>
      </c>
      <c r="J83" s="90">
        <v>1.21</v>
      </c>
      <c r="K83" s="90">
        <v>542.39</v>
      </c>
    </row>
    <row r="84" spans="1:11" ht="24">
      <c r="A84" s="85"/>
      <c r="B84" s="86"/>
      <c r="C84" s="87"/>
      <c r="D84" s="85"/>
      <c r="E84" s="88"/>
      <c r="F84" s="88"/>
      <c r="G84" s="88"/>
      <c r="H84" s="89" t="s">
        <v>36</v>
      </c>
      <c r="I84" s="89" t="s">
        <v>119</v>
      </c>
      <c r="J84" s="90">
        <v>1.21</v>
      </c>
      <c r="K84" s="90">
        <v>542.39</v>
      </c>
    </row>
    <row r="85" spans="1:11" ht="24">
      <c r="A85" s="85"/>
      <c r="B85" s="86"/>
      <c r="C85" s="87"/>
      <c r="D85" s="85"/>
      <c r="E85" s="88"/>
      <c r="F85" s="88"/>
      <c r="G85" s="88"/>
      <c r="H85" s="89" t="s">
        <v>38</v>
      </c>
      <c r="I85" s="89" t="s">
        <v>120</v>
      </c>
      <c r="J85" s="90">
        <v>1.21</v>
      </c>
      <c r="K85" s="90">
        <v>542.39</v>
      </c>
    </row>
    <row r="86" spans="1:11" ht="24">
      <c r="A86" s="85"/>
      <c r="B86" s="86"/>
      <c r="C86" s="87"/>
      <c r="D86" s="85"/>
      <c r="E86" s="88"/>
      <c r="F86" s="88"/>
      <c r="G86" s="88"/>
      <c r="H86" s="89" t="s">
        <v>40</v>
      </c>
      <c r="I86" s="89" t="s">
        <v>121</v>
      </c>
      <c r="J86" s="90">
        <v>1.21</v>
      </c>
      <c r="K86" s="90">
        <v>542.39</v>
      </c>
    </row>
    <row r="87" spans="1:11" ht="24">
      <c r="A87" s="85"/>
      <c r="B87" s="86"/>
      <c r="C87" s="87"/>
      <c r="D87" s="85"/>
      <c r="E87" s="88"/>
      <c r="F87" s="88"/>
      <c r="G87" s="88"/>
      <c r="H87" s="89" t="s">
        <v>42</v>
      </c>
      <c r="I87" s="89" t="s">
        <v>122</v>
      </c>
      <c r="J87" s="90">
        <v>1.21</v>
      </c>
      <c r="K87" s="90">
        <v>542.39</v>
      </c>
    </row>
    <row r="88" spans="1:11" ht="24">
      <c r="A88" s="85"/>
      <c r="B88" s="86"/>
      <c r="C88" s="87"/>
      <c r="D88" s="85"/>
      <c r="E88" s="88"/>
      <c r="F88" s="88"/>
      <c r="G88" s="88"/>
      <c r="H88" s="89" t="s">
        <v>44</v>
      </c>
      <c r="I88" s="89" t="s">
        <v>123</v>
      </c>
      <c r="J88" s="90">
        <v>1.21</v>
      </c>
      <c r="K88" s="90">
        <v>542.39</v>
      </c>
    </row>
    <row r="89" spans="1:11" ht="24">
      <c r="A89" s="85"/>
      <c r="B89" s="86"/>
      <c r="C89" s="87"/>
      <c r="D89" s="85"/>
      <c r="E89" s="88"/>
      <c r="F89" s="88"/>
      <c r="G89" s="88"/>
      <c r="H89" s="89" t="s">
        <v>46</v>
      </c>
      <c r="I89" s="89" t="s">
        <v>124</v>
      </c>
      <c r="J89" s="90">
        <v>1.21</v>
      </c>
      <c r="K89" s="90">
        <v>542.39</v>
      </c>
    </row>
    <row r="90" spans="1:11" ht="24">
      <c r="A90" s="85"/>
      <c r="B90" s="86"/>
      <c r="C90" s="87"/>
      <c r="D90" s="85"/>
      <c r="E90" s="88"/>
      <c r="F90" s="88"/>
      <c r="G90" s="88"/>
      <c r="H90" s="89" t="s">
        <v>48</v>
      </c>
      <c r="I90" s="89" t="s">
        <v>125</v>
      </c>
      <c r="J90" s="90">
        <v>1.21</v>
      </c>
      <c r="K90" s="90">
        <v>542.39</v>
      </c>
    </row>
    <row r="91" spans="1:11" ht="24">
      <c r="A91" s="85"/>
      <c r="B91" s="86"/>
      <c r="C91" s="87"/>
      <c r="D91" s="85"/>
      <c r="E91" s="88"/>
      <c r="F91" s="88"/>
      <c r="G91" s="88"/>
      <c r="H91" s="89" t="s">
        <v>50</v>
      </c>
      <c r="I91" s="89" t="s">
        <v>126</v>
      </c>
      <c r="J91" s="90">
        <v>1.21</v>
      </c>
      <c r="K91" s="90">
        <v>542.39</v>
      </c>
    </row>
    <row r="92" spans="1:11" ht="12.75">
      <c r="A92" s="74" t="s">
        <v>65</v>
      </c>
      <c r="B92" s="75"/>
      <c r="C92" s="75"/>
      <c r="D92" s="75"/>
      <c r="E92" s="76"/>
      <c r="F92" s="77">
        <v>3711.96</v>
      </c>
      <c r="G92" s="77">
        <v>9116.57</v>
      </c>
      <c r="H92" s="78"/>
      <c r="I92" s="78"/>
      <c r="J92" s="77">
        <v>3711.96</v>
      </c>
      <c r="K92" s="77">
        <v>9116.52</v>
      </c>
    </row>
    <row r="93" spans="1:11" ht="36">
      <c r="A93" s="79">
        <v>14</v>
      </c>
      <c r="B93" s="80" t="s">
        <v>66</v>
      </c>
      <c r="C93" s="84"/>
      <c r="D93" s="82" t="s">
        <v>27</v>
      </c>
      <c r="E93" s="83">
        <v>2.46</v>
      </c>
      <c r="F93" s="91">
        <v>3711.96</v>
      </c>
      <c r="G93" s="91">
        <v>9116.57</v>
      </c>
      <c r="H93" s="84"/>
      <c r="I93" s="84"/>
      <c r="J93" s="91">
        <v>3711.96</v>
      </c>
      <c r="K93" s="91">
        <v>9116.52</v>
      </c>
    </row>
    <row r="94" spans="1:11" ht="24">
      <c r="A94" s="85"/>
      <c r="B94" s="86"/>
      <c r="C94" s="87"/>
      <c r="D94" s="85"/>
      <c r="E94" s="88"/>
      <c r="F94" s="88"/>
      <c r="G94" s="88"/>
      <c r="H94" s="89" t="s">
        <v>28</v>
      </c>
      <c r="I94" s="89" t="s">
        <v>115</v>
      </c>
      <c r="J94" s="90">
        <v>309.33</v>
      </c>
      <c r="K94" s="90">
        <v>759.71</v>
      </c>
    </row>
    <row r="95" spans="1:11" ht="24">
      <c r="A95" s="85"/>
      <c r="B95" s="86"/>
      <c r="C95" s="87"/>
      <c r="D95" s="85"/>
      <c r="E95" s="88"/>
      <c r="F95" s="88"/>
      <c r="G95" s="88"/>
      <c r="H95" s="89" t="s">
        <v>30</v>
      </c>
      <c r="I95" s="89" t="s">
        <v>116</v>
      </c>
      <c r="J95" s="90">
        <v>309.33</v>
      </c>
      <c r="K95" s="90">
        <v>759.71</v>
      </c>
    </row>
    <row r="96" spans="1:11" ht="24">
      <c r="A96" s="85"/>
      <c r="B96" s="86"/>
      <c r="C96" s="87"/>
      <c r="D96" s="85"/>
      <c r="E96" s="88"/>
      <c r="F96" s="88"/>
      <c r="G96" s="88"/>
      <c r="H96" s="89" t="s">
        <v>32</v>
      </c>
      <c r="I96" s="89" t="s">
        <v>117</v>
      </c>
      <c r="J96" s="90">
        <v>309.33</v>
      </c>
      <c r="K96" s="90">
        <v>759.71</v>
      </c>
    </row>
    <row r="97" spans="1:11" ht="24">
      <c r="A97" s="85"/>
      <c r="B97" s="86"/>
      <c r="C97" s="87"/>
      <c r="D97" s="85"/>
      <c r="E97" s="88"/>
      <c r="F97" s="88"/>
      <c r="G97" s="88"/>
      <c r="H97" s="89" t="s">
        <v>34</v>
      </c>
      <c r="I97" s="89" t="s">
        <v>118</v>
      </c>
      <c r="J97" s="90">
        <v>309.33</v>
      </c>
      <c r="K97" s="90">
        <v>759.71</v>
      </c>
    </row>
    <row r="98" spans="1:11" ht="24">
      <c r="A98" s="85"/>
      <c r="B98" s="86"/>
      <c r="C98" s="87"/>
      <c r="D98" s="85"/>
      <c r="E98" s="88"/>
      <c r="F98" s="88"/>
      <c r="G98" s="88"/>
      <c r="H98" s="89" t="s">
        <v>36</v>
      </c>
      <c r="I98" s="89" t="s">
        <v>119</v>
      </c>
      <c r="J98" s="90">
        <v>309.33</v>
      </c>
      <c r="K98" s="90">
        <v>759.71</v>
      </c>
    </row>
    <row r="99" spans="1:11" ht="24">
      <c r="A99" s="85"/>
      <c r="B99" s="86"/>
      <c r="C99" s="87"/>
      <c r="D99" s="85"/>
      <c r="E99" s="88"/>
      <c r="F99" s="88"/>
      <c r="G99" s="88"/>
      <c r="H99" s="89" t="s">
        <v>38</v>
      </c>
      <c r="I99" s="89" t="s">
        <v>120</v>
      </c>
      <c r="J99" s="90">
        <v>309.33</v>
      </c>
      <c r="K99" s="90">
        <v>759.71</v>
      </c>
    </row>
    <row r="100" spans="1:11" ht="24">
      <c r="A100" s="85"/>
      <c r="B100" s="86"/>
      <c r="C100" s="87"/>
      <c r="D100" s="85"/>
      <c r="E100" s="88"/>
      <c r="F100" s="88"/>
      <c r="G100" s="88"/>
      <c r="H100" s="89" t="s">
        <v>40</v>
      </c>
      <c r="I100" s="89" t="s">
        <v>121</v>
      </c>
      <c r="J100" s="90">
        <v>309.33</v>
      </c>
      <c r="K100" s="90">
        <v>759.71</v>
      </c>
    </row>
    <row r="101" spans="1:11" ht="24">
      <c r="A101" s="85"/>
      <c r="B101" s="86"/>
      <c r="C101" s="87"/>
      <c r="D101" s="85"/>
      <c r="E101" s="88"/>
      <c r="F101" s="88"/>
      <c r="G101" s="88"/>
      <c r="H101" s="89" t="s">
        <v>42</v>
      </c>
      <c r="I101" s="89" t="s">
        <v>122</v>
      </c>
      <c r="J101" s="90">
        <v>309.33</v>
      </c>
      <c r="K101" s="90">
        <v>759.71</v>
      </c>
    </row>
    <row r="102" spans="1:11" ht="24">
      <c r="A102" s="85"/>
      <c r="B102" s="86"/>
      <c r="C102" s="87"/>
      <c r="D102" s="85"/>
      <c r="E102" s="88"/>
      <c r="F102" s="88"/>
      <c r="G102" s="88"/>
      <c r="H102" s="89" t="s">
        <v>44</v>
      </c>
      <c r="I102" s="89" t="s">
        <v>123</v>
      </c>
      <c r="J102" s="90">
        <v>309.33</v>
      </c>
      <c r="K102" s="90">
        <v>759.71</v>
      </c>
    </row>
    <row r="103" spans="1:11" ht="24">
      <c r="A103" s="85"/>
      <c r="B103" s="86"/>
      <c r="C103" s="87"/>
      <c r="D103" s="85"/>
      <c r="E103" s="88"/>
      <c r="F103" s="88"/>
      <c r="G103" s="88"/>
      <c r="H103" s="89" t="s">
        <v>46</v>
      </c>
      <c r="I103" s="89" t="s">
        <v>124</v>
      </c>
      <c r="J103" s="90">
        <v>309.33</v>
      </c>
      <c r="K103" s="90">
        <v>759.71</v>
      </c>
    </row>
    <row r="104" spans="1:11" ht="24">
      <c r="A104" s="85"/>
      <c r="B104" s="86"/>
      <c r="C104" s="87"/>
      <c r="D104" s="85"/>
      <c r="E104" s="88"/>
      <c r="F104" s="88"/>
      <c r="G104" s="88"/>
      <c r="H104" s="89" t="s">
        <v>48</v>
      </c>
      <c r="I104" s="89" t="s">
        <v>125</v>
      </c>
      <c r="J104" s="90">
        <v>309.33</v>
      </c>
      <c r="K104" s="90">
        <v>759.71</v>
      </c>
    </row>
    <row r="105" spans="1:11" ht="24">
      <c r="A105" s="85"/>
      <c r="B105" s="86"/>
      <c r="C105" s="87"/>
      <c r="D105" s="85"/>
      <c r="E105" s="88"/>
      <c r="F105" s="88"/>
      <c r="G105" s="88"/>
      <c r="H105" s="89" t="s">
        <v>50</v>
      </c>
      <c r="I105" s="89" t="s">
        <v>126</v>
      </c>
      <c r="J105" s="90">
        <v>309.33</v>
      </c>
      <c r="K105" s="90">
        <v>759.71</v>
      </c>
    </row>
    <row r="106" spans="1:11" ht="12.75">
      <c r="A106" s="95" t="s">
        <v>67</v>
      </c>
      <c r="B106" s="95"/>
      <c r="C106" s="96" t="s">
        <v>68</v>
      </c>
      <c r="D106" s="96" t="s">
        <v>68</v>
      </c>
      <c r="E106" s="96" t="s">
        <v>68</v>
      </c>
      <c r="F106" s="97">
        <v>11609.2</v>
      </c>
      <c r="G106" s="97">
        <v>48406.32</v>
      </c>
      <c r="H106" s="96" t="s">
        <v>68</v>
      </c>
      <c r="I106" s="96" t="s">
        <v>68</v>
      </c>
      <c r="J106" s="97">
        <v>11611.75</v>
      </c>
      <c r="K106" s="97">
        <v>49386.15</v>
      </c>
    </row>
    <row r="108" spans="3:7" ht="15">
      <c r="C108" s="358" t="s">
        <v>74</v>
      </c>
      <c r="D108" s="359"/>
      <c r="E108" s="359"/>
      <c r="F108" s="360"/>
      <c r="G108" s="34">
        <v>48404</v>
      </c>
    </row>
    <row r="109" spans="3:7" ht="15">
      <c r="C109" s="361" t="s">
        <v>69</v>
      </c>
      <c r="D109" s="362"/>
      <c r="E109" s="362"/>
      <c r="F109" s="363"/>
      <c r="G109" s="34">
        <v>56293.91</v>
      </c>
    </row>
    <row r="110" spans="3:7" ht="15">
      <c r="C110" s="352" t="s">
        <v>72</v>
      </c>
      <c r="D110" s="353"/>
      <c r="E110" s="353"/>
      <c r="F110" s="354"/>
      <c r="G110" s="34">
        <f>G109-G108</f>
        <v>7889.9100000000035</v>
      </c>
    </row>
    <row r="111" spans="3:7" ht="15">
      <c r="C111" s="355" t="s">
        <v>75</v>
      </c>
      <c r="D111" s="356"/>
      <c r="E111" s="356"/>
      <c r="F111" s="357"/>
      <c r="G111" s="38">
        <f>K106</f>
        <v>49386.15</v>
      </c>
    </row>
    <row r="112" spans="3:7" ht="15">
      <c r="C112" s="355" t="s">
        <v>76</v>
      </c>
      <c r="D112" s="350"/>
      <c r="E112" s="350"/>
      <c r="F112" s="351"/>
      <c r="G112" s="38">
        <f>G109-G111</f>
        <v>6907.760000000002</v>
      </c>
    </row>
    <row r="114" spans="3:7" ht="12.75">
      <c r="C114" s="347" t="s">
        <v>73</v>
      </c>
      <c r="D114" s="348"/>
      <c r="E114" s="348"/>
      <c r="F114" s="348"/>
      <c r="G114" s="70">
        <v>-15185.36</v>
      </c>
    </row>
    <row r="115" spans="3:7" ht="12.75">
      <c r="C115" s="40"/>
      <c r="D115" s="40"/>
      <c r="E115" s="40"/>
      <c r="F115" s="40"/>
      <c r="G115" s="40"/>
    </row>
    <row r="116" spans="3:7" ht="12.75">
      <c r="C116" s="347" t="s">
        <v>77</v>
      </c>
      <c r="D116" s="348"/>
      <c r="E116" s="348"/>
      <c r="F116" s="348"/>
      <c r="G116" s="39">
        <f>G112+G114</f>
        <v>-8277.599999999999</v>
      </c>
    </row>
    <row r="120" spans="3:6" ht="12.75">
      <c r="C120" t="s">
        <v>105</v>
      </c>
      <c r="F120" t="s">
        <v>106</v>
      </c>
    </row>
    <row r="121" spans="3:6" ht="12.75">
      <c r="C121" t="s">
        <v>107</v>
      </c>
      <c r="F121" t="s">
        <v>108</v>
      </c>
    </row>
  </sheetData>
  <mergeCells count="12">
    <mergeCell ref="A50:F50"/>
    <mergeCell ref="C108:F108"/>
    <mergeCell ref="C109:F109"/>
    <mergeCell ref="A8:A9"/>
    <mergeCell ref="B8:B9"/>
    <mergeCell ref="C8:C9"/>
    <mergeCell ref="D8:D9"/>
    <mergeCell ref="C114:F114"/>
    <mergeCell ref="C116:F116"/>
    <mergeCell ref="C110:F110"/>
    <mergeCell ref="C111:F111"/>
    <mergeCell ref="C112:F112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23">
      <selection activeCell="J138" sqref="J138:J139"/>
    </sheetView>
  </sheetViews>
  <sheetFormatPr defaultColWidth="9.00390625" defaultRowHeight="12.75"/>
  <cols>
    <col min="2" max="2" width="27.375" style="0" customWidth="1"/>
    <col min="7" max="7" width="12.00390625" style="0" customWidth="1"/>
    <col min="11" max="11" width="10.25390625" style="0" customWidth="1"/>
  </cols>
  <sheetData>
    <row r="1" spans="1:11" ht="12.75">
      <c r="A1" s="4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4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4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2.75">
      <c r="A5" s="4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2.75">
      <c r="A6" s="4" t="s">
        <v>136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2.75">
      <c r="A8" s="374" t="s">
        <v>5</v>
      </c>
      <c r="B8" s="374" t="s">
        <v>6</v>
      </c>
      <c r="C8" s="340" t="s">
        <v>7</v>
      </c>
      <c r="D8" s="374" t="s">
        <v>8</v>
      </c>
      <c r="E8" s="2" t="s">
        <v>9</v>
      </c>
      <c r="F8" s="3"/>
      <c r="G8" s="99"/>
      <c r="H8" s="2" t="s">
        <v>10</v>
      </c>
      <c r="I8" s="3"/>
      <c r="J8" s="3"/>
      <c r="K8" s="99"/>
    </row>
    <row r="9" spans="1:11" ht="22.5">
      <c r="A9" s="374"/>
      <c r="B9" s="374"/>
      <c r="C9" s="340"/>
      <c r="D9" s="374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11</v>
      </c>
      <c r="K10" s="100">
        <v>12</v>
      </c>
    </row>
    <row r="11" spans="1:11" ht="12.75">
      <c r="A11" s="101" t="s">
        <v>16</v>
      </c>
      <c r="B11" s="102"/>
      <c r="C11" s="102"/>
      <c r="D11" s="102"/>
      <c r="E11" s="103"/>
      <c r="F11" s="104"/>
      <c r="G11" s="105">
        <v>3129.95</v>
      </c>
      <c r="H11" s="106"/>
      <c r="I11" s="106"/>
      <c r="J11" s="104"/>
      <c r="K11" s="105">
        <v>2580</v>
      </c>
    </row>
    <row r="12" spans="1:11" ht="36">
      <c r="A12" s="107">
        <v>1</v>
      </c>
      <c r="B12" s="108" t="s">
        <v>137</v>
      </c>
      <c r="C12" s="109" t="s">
        <v>138</v>
      </c>
      <c r="D12" s="110" t="s">
        <v>19</v>
      </c>
      <c r="E12" s="111">
        <v>109.99</v>
      </c>
      <c r="F12" s="111">
        <v>1</v>
      </c>
      <c r="G12" s="111">
        <v>109.99</v>
      </c>
      <c r="H12" s="109"/>
      <c r="I12" s="109"/>
      <c r="J12" s="112"/>
      <c r="K12" s="112"/>
    </row>
    <row r="13" spans="1:11" ht="24">
      <c r="A13" s="107">
        <v>2</v>
      </c>
      <c r="B13" s="108" t="s">
        <v>17</v>
      </c>
      <c r="C13" s="109" t="s">
        <v>18</v>
      </c>
      <c r="D13" s="110" t="s">
        <v>19</v>
      </c>
      <c r="E13" s="111">
        <v>109.99</v>
      </c>
      <c r="F13" s="111">
        <v>4</v>
      </c>
      <c r="G13" s="111">
        <v>439.96</v>
      </c>
      <c r="H13" s="109"/>
      <c r="I13" s="109"/>
      <c r="J13" s="112"/>
      <c r="K13" s="112"/>
    </row>
    <row r="14" spans="1:11" ht="36">
      <c r="A14" s="107">
        <v>3</v>
      </c>
      <c r="B14" s="108" t="s">
        <v>139</v>
      </c>
      <c r="C14" s="113">
        <v>14</v>
      </c>
      <c r="D14" s="110" t="s">
        <v>27</v>
      </c>
      <c r="E14" s="111">
        <v>258</v>
      </c>
      <c r="F14" s="111">
        <v>10</v>
      </c>
      <c r="G14" s="114">
        <v>2580</v>
      </c>
      <c r="H14" s="109"/>
      <c r="I14" s="109"/>
      <c r="J14" s="111">
        <v>10</v>
      </c>
      <c r="K14" s="114">
        <v>2580</v>
      </c>
    </row>
    <row r="15" spans="1:11" ht="24">
      <c r="A15" s="115"/>
      <c r="B15" s="116"/>
      <c r="C15" s="117"/>
      <c r="D15" s="115"/>
      <c r="E15" s="118"/>
      <c r="F15" s="118"/>
      <c r="G15" s="118"/>
      <c r="H15" s="119" t="s">
        <v>140</v>
      </c>
      <c r="I15" s="119" t="s">
        <v>141</v>
      </c>
      <c r="J15" s="120">
        <v>10</v>
      </c>
      <c r="K15" s="121">
        <v>2580</v>
      </c>
    </row>
    <row r="16" spans="1:11" ht="12.75">
      <c r="A16" s="101" t="s">
        <v>20</v>
      </c>
      <c r="B16" s="102"/>
      <c r="C16" s="102"/>
      <c r="D16" s="102"/>
      <c r="E16" s="103"/>
      <c r="F16" s="105"/>
      <c r="G16" s="105">
        <v>16400.02</v>
      </c>
      <c r="H16" s="106"/>
      <c r="I16" s="106"/>
      <c r="J16" s="105"/>
      <c r="K16" s="105">
        <v>14978.12</v>
      </c>
    </row>
    <row r="17" spans="1:11" ht="24">
      <c r="A17" s="107">
        <v>4</v>
      </c>
      <c r="B17" s="108" t="s">
        <v>21</v>
      </c>
      <c r="C17" s="113">
        <v>75</v>
      </c>
      <c r="D17" s="110" t="s">
        <v>22</v>
      </c>
      <c r="E17" s="111">
        <v>5.16</v>
      </c>
      <c r="F17" s="111">
        <v>320</v>
      </c>
      <c r="G17" s="114">
        <v>1651.2</v>
      </c>
      <c r="H17" s="109"/>
      <c r="I17" s="109"/>
      <c r="J17" s="111">
        <v>320</v>
      </c>
      <c r="K17" s="114">
        <v>1651.2</v>
      </c>
    </row>
    <row r="18" spans="1:11" ht="24">
      <c r="A18" s="115"/>
      <c r="B18" s="116"/>
      <c r="C18" s="117"/>
      <c r="D18" s="115"/>
      <c r="E18" s="118"/>
      <c r="F18" s="118"/>
      <c r="G18" s="118"/>
      <c r="H18" s="119" t="s">
        <v>23</v>
      </c>
      <c r="I18" s="119" t="s">
        <v>142</v>
      </c>
      <c r="J18" s="120">
        <v>320</v>
      </c>
      <c r="K18" s="121">
        <v>1651.2</v>
      </c>
    </row>
    <row r="19" spans="1:11" ht="12.75">
      <c r="A19" s="107">
        <v>5</v>
      </c>
      <c r="B19" s="108" t="s">
        <v>131</v>
      </c>
      <c r="C19" s="109" t="s">
        <v>132</v>
      </c>
      <c r="D19" s="110" t="s">
        <v>133</v>
      </c>
      <c r="E19" s="111">
        <v>156.18</v>
      </c>
      <c r="F19" s="111">
        <v>16</v>
      </c>
      <c r="G19" s="114">
        <v>2498.88</v>
      </c>
      <c r="H19" s="109"/>
      <c r="I19" s="109"/>
      <c r="J19" s="111">
        <v>10</v>
      </c>
      <c r="K19" s="114">
        <v>1561.8</v>
      </c>
    </row>
    <row r="20" spans="1:11" ht="24">
      <c r="A20" s="115"/>
      <c r="B20" s="116"/>
      <c r="C20" s="117"/>
      <c r="D20" s="115"/>
      <c r="E20" s="118"/>
      <c r="F20" s="118"/>
      <c r="G20" s="118"/>
      <c r="H20" s="119" t="s">
        <v>143</v>
      </c>
      <c r="I20" s="119" t="s">
        <v>144</v>
      </c>
      <c r="J20" s="120">
        <v>8</v>
      </c>
      <c r="K20" s="121">
        <v>1249.44</v>
      </c>
    </row>
    <row r="21" spans="1:11" ht="24">
      <c r="A21" s="115"/>
      <c r="B21" s="116"/>
      <c r="C21" s="117"/>
      <c r="D21" s="115"/>
      <c r="E21" s="118"/>
      <c r="F21" s="118"/>
      <c r="G21" s="118"/>
      <c r="H21" s="119" t="s">
        <v>145</v>
      </c>
      <c r="I21" s="119" t="s">
        <v>146</v>
      </c>
      <c r="J21" s="120">
        <v>2</v>
      </c>
      <c r="K21" s="120">
        <v>312.36</v>
      </c>
    </row>
    <row r="22" spans="1:11" ht="24">
      <c r="A22" s="107">
        <v>6</v>
      </c>
      <c r="B22" s="108" t="s">
        <v>26</v>
      </c>
      <c r="C22" s="109"/>
      <c r="D22" s="110" t="s">
        <v>27</v>
      </c>
      <c r="E22" s="111">
        <v>0.3</v>
      </c>
      <c r="F22" s="114">
        <v>6588.6</v>
      </c>
      <c r="G22" s="114">
        <v>1976.58</v>
      </c>
      <c r="H22" s="109"/>
      <c r="I22" s="109"/>
      <c r="J22" s="114">
        <v>6588.6</v>
      </c>
      <c r="K22" s="114">
        <v>1976.64</v>
      </c>
    </row>
    <row r="23" spans="1:11" ht="24">
      <c r="A23" s="115"/>
      <c r="B23" s="116"/>
      <c r="C23" s="117"/>
      <c r="D23" s="115"/>
      <c r="E23" s="118"/>
      <c r="F23" s="118"/>
      <c r="G23" s="118"/>
      <c r="H23" s="119" t="s">
        <v>28</v>
      </c>
      <c r="I23" s="119" t="s">
        <v>147</v>
      </c>
      <c r="J23" s="120">
        <v>549.05</v>
      </c>
      <c r="K23" s="120">
        <v>164.72</v>
      </c>
    </row>
    <row r="24" spans="1:11" ht="24">
      <c r="A24" s="115"/>
      <c r="B24" s="116"/>
      <c r="C24" s="117"/>
      <c r="D24" s="115"/>
      <c r="E24" s="118"/>
      <c r="F24" s="118"/>
      <c r="G24" s="118"/>
      <c r="H24" s="119" t="s">
        <v>30</v>
      </c>
      <c r="I24" s="119" t="s">
        <v>148</v>
      </c>
      <c r="J24" s="120">
        <v>549.05</v>
      </c>
      <c r="K24" s="120">
        <v>164.72</v>
      </c>
    </row>
    <row r="25" spans="1:11" ht="24">
      <c r="A25" s="115"/>
      <c r="B25" s="116"/>
      <c r="C25" s="117"/>
      <c r="D25" s="115"/>
      <c r="E25" s="118"/>
      <c r="F25" s="118"/>
      <c r="G25" s="118"/>
      <c r="H25" s="119" t="s">
        <v>32</v>
      </c>
      <c r="I25" s="119" t="s">
        <v>149</v>
      </c>
      <c r="J25" s="120">
        <v>549.05</v>
      </c>
      <c r="K25" s="120">
        <v>164.72</v>
      </c>
    </row>
    <row r="26" spans="1:11" ht="24">
      <c r="A26" s="115"/>
      <c r="B26" s="116"/>
      <c r="C26" s="117"/>
      <c r="D26" s="115"/>
      <c r="E26" s="118"/>
      <c r="F26" s="118"/>
      <c r="G26" s="118"/>
      <c r="H26" s="119" t="s">
        <v>34</v>
      </c>
      <c r="I26" s="119" t="s">
        <v>150</v>
      </c>
      <c r="J26" s="120">
        <v>549.05</v>
      </c>
      <c r="K26" s="120">
        <v>164.72</v>
      </c>
    </row>
    <row r="27" spans="1:11" ht="24">
      <c r="A27" s="115"/>
      <c r="B27" s="116"/>
      <c r="C27" s="117"/>
      <c r="D27" s="115"/>
      <c r="E27" s="118"/>
      <c r="F27" s="118"/>
      <c r="G27" s="118"/>
      <c r="H27" s="119" t="s">
        <v>36</v>
      </c>
      <c r="I27" s="119" t="s">
        <v>151</v>
      </c>
      <c r="J27" s="120">
        <v>549.05</v>
      </c>
      <c r="K27" s="120">
        <v>164.72</v>
      </c>
    </row>
    <row r="28" spans="1:11" ht="24">
      <c r="A28" s="115"/>
      <c r="B28" s="116"/>
      <c r="C28" s="117"/>
      <c r="D28" s="115"/>
      <c r="E28" s="118"/>
      <c r="F28" s="118"/>
      <c r="G28" s="118"/>
      <c r="H28" s="119" t="s">
        <v>38</v>
      </c>
      <c r="I28" s="119" t="s">
        <v>152</v>
      </c>
      <c r="J28" s="120">
        <v>549.05</v>
      </c>
      <c r="K28" s="120">
        <v>164.72</v>
      </c>
    </row>
    <row r="29" spans="1:11" ht="24">
      <c r="A29" s="115"/>
      <c r="B29" s="116"/>
      <c r="C29" s="117"/>
      <c r="D29" s="115"/>
      <c r="E29" s="118"/>
      <c r="F29" s="118"/>
      <c r="G29" s="118"/>
      <c r="H29" s="119" t="s">
        <v>40</v>
      </c>
      <c r="I29" s="119" t="s">
        <v>153</v>
      </c>
      <c r="J29" s="120">
        <v>549.05</v>
      </c>
      <c r="K29" s="120">
        <v>164.72</v>
      </c>
    </row>
    <row r="30" spans="1:11" ht="24">
      <c r="A30" s="115"/>
      <c r="B30" s="116"/>
      <c r="C30" s="117"/>
      <c r="D30" s="115"/>
      <c r="E30" s="118"/>
      <c r="F30" s="118"/>
      <c r="G30" s="118"/>
      <c r="H30" s="119" t="s">
        <v>42</v>
      </c>
      <c r="I30" s="119" t="s">
        <v>154</v>
      </c>
      <c r="J30" s="120">
        <v>549.05</v>
      </c>
      <c r="K30" s="120">
        <v>164.72</v>
      </c>
    </row>
    <row r="31" spans="1:11" ht="24">
      <c r="A31" s="115"/>
      <c r="B31" s="116"/>
      <c r="C31" s="117"/>
      <c r="D31" s="115"/>
      <c r="E31" s="118"/>
      <c r="F31" s="118"/>
      <c r="G31" s="118"/>
      <c r="H31" s="119" t="s">
        <v>44</v>
      </c>
      <c r="I31" s="119" t="s">
        <v>155</v>
      </c>
      <c r="J31" s="120">
        <v>549.05</v>
      </c>
      <c r="K31" s="120">
        <v>164.72</v>
      </c>
    </row>
    <row r="32" spans="1:11" ht="24">
      <c r="A32" s="115"/>
      <c r="B32" s="116"/>
      <c r="C32" s="117"/>
      <c r="D32" s="115"/>
      <c r="E32" s="118"/>
      <c r="F32" s="118"/>
      <c r="G32" s="118"/>
      <c r="H32" s="119" t="s">
        <v>46</v>
      </c>
      <c r="I32" s="119" t="s">
        <v>156</v>
      </c>
      <c r="J32" s="120">
        <v>549.05</v>
      </c>
      <c r="K32" s="120">
        <v>164.72</v>
      </c>
    </row>
    <row r="33" spans="1:11" ht="24">
      <c r="A33" s="115"/>
      <c r="B33" s="116"/>
      <c r="C33" s="117"/>
      <c r="D33" s="115"/>
      <c r="E33" s="118"/>
      <c r="F33" s="118"/>
      <c r="G33" s="118"/>
      <c r="H33" s="119" t="s">
        <v>48</v>
      </c>
      <c r="I33" s="119" t="s">
        <v>157</v>
      </c>
      <c r="J33" s="120">
        <v>549.05</v>
      </c>
      <c r="K33" s="120">
        <v>164.72</v>
      </c>
    </row>
    <row r="34" spans="1:11" ht="24">
      <c r="A34" s="115"/>
      <c r="B34" s="116"/>
      <c r="C34" s="117"/>
      <c r="D34" s="115"/>
      <c r="E34" s="118"/>
      <c r="F34" s="118"/>
      <c r="G34" s="118"/>
      <c r="H34" s="119" t="s">
        <v>50</v>
      </c>
      <c r="I34" s="119" t="s">
        <v>158</v>
      </c>
      <c r="J34" s="120">
        <v>549.05</v>
      </c>
      <c r="K34" s="120">
        <v>164.72</v>
      </c>
    </row>
    <row r="35" spans="1:11" ht="24">
      <c r="A35" s="107">
        <v>7</v>
      </c>
      <c r="B35" s="108" t="s">
        <v>52</v>
      </c>
      <c r="C35" s="109" t="s">
        <v>53</v>
      </c>
      <c r="D35" s="110" t="s">
        <v>27</v>
      </c>
      <c r="E35" s="111">
        <v>1.16</v>
      </c>
      <c r="F35" s="114">
        <v>5016</v>
      </c>
      <c r="G35" s="114">
        <v>5818.56</v>
      </c>
      <c r="H35" s="109"/>
      <c r="I35" s="109"/>
      <c r="J35" s="114">
        <v>4598</v>
      </c>
      <c r="K35" s="114">
        <v>5333.68</v>
      </c>
    </row>
    <row r="36" spans="1:11" ht="24">
      <c r="A36" s="115"/>
      <c r="B36" s="116"/>
      <c r="C36" s="117"/>
      <c r="D36" s="115"/>
      <c r="E36" s="118"/>
      <c r="F36" s="118"/>
      <c r="G36" s="118"/>
      <c r="H36" s="119" t="s">
        <v>28</v>
      </c>
      <c r="I36" s="119" t="s">
        <v>147</v>
      </c>
      <c r="J36" s="120">
        <v>418</v>
      </c>
      <c r="K36" s="120">
        <v>484.88</v>
      </c>
    </row>
    <row r="37" spans="1:11" ht="24">
      <c r="A37" s="115"/>
      <c r="B37" s="116"/>
      <c r="C37" s="117"/>
      <c r="D37" s="115"/>
      <c r="E37" s="118"/>
      <c r="F37" s="118"/>
      <c r="G37" s="118"/>
      <c r="H37" s="119" t="s">
        <v>30</v>
      </c>
      <c r="I37" s="119" t="s">
        <v>148</v>
      </c>
      <c r="J37" s="120">
        <v>418</v>
      </c>
      <c r="K37" s="120">
        <v>484.88</v>
      </c>
    </row>
    <row r="38" spans="1:11" ht="24">
      <c r="A38" s="115"/>
      <c r="B38" s="116"/>
      <c r="C38" s="117"/>
      <c r="D38" s="115"/>
      <c r="E38" s="118"/>
      <c r="F38" s="118"/>
      <c r="G38" s="118"/>
      <c r="H38" s="119" t="s">
        <v>32</v>
      </c>
      <c r="I38" s="119" t="s">
        <v>149</v>
      </c>
      <c r="J38" s="120">
        <v>418</v>
      </c>
      <c r="K38" s="120">
        <v>484.88</v>
      </c>
    </row>
    <row r="39" spans="1:11" ht="24">
      <c r="A39" s="115"/>
      <c r="B39" s="116"/>
      <c r="C39" s="117"/>
      <c r="D39" s="115"/>
      <c r="E39" s="118"/>
      <c r="F39" s="118"/>
      <c r="G39" s="118"/>
      <c r="H39" s="119" t="s">
        <v>34</v>
      </c>
      <c r="I39" s="119" t="s">
        <v>150</v>
      </c>
      <c r="J39" s="120">
        <v>418</v>
      </c>
      <c r="K39" s="120">
        <v>484.88</v>
      </c>
    </row>
    <row r="40" spans="1:11" ht="24">
      <c r="A40" s="115"/>
      <c r="B40" s="116"/>
      <c r="C40" s="117"/>
      <c r="D40" s="115"/>
      <c r="E40" s="118"/>
      <c r="F40" s="118"/>
      <c r="G40" s="118"/>
      <c r="H40" s="119" t="s">
        <v>36</v>
      </c>
      <c r="I40" s="119" t="s">
        <v>151</v>
      </c>
      <c r="J40" s="120">
        <v>418</v>
      </c>
      <c r="K40" s="120">
        <v>484.88</v>
      </c>
    </row>
    <row r="41" spans="1:11" ht="24">
      <c r="A41" s="115"/>
      <c r="B41" s="116"/>
      <c r="C41" s="117"/>
      <c r="D41" s="115"/>
      <c r="E41" s="118"/>
      <c r="F41" s="118"/>
      <c r="G41" s="118"/>
      <c r="H41" s="119" t="s">
        <v>40</v>
      </c>
      <c r="I41" s="119" t="s">
        <v>153</v>
      </c>
      <c r="J41" s="120">
        <v>418</v>
      </c>
      <c r="K41" s="120">
        <v>484.88</v>
      </c>
    </row>
    <row r="42" spans="1:11" ht="24">
      <c r="A42" s="115"/>
      <c r="B42" s="116"/>
      <c r="C42" s="117"/>
      <c r="D42" s="115"/>
      <c r="E42" s="118"/>
      <c r="F42" s="118"/>
      <c r="G42" s="118"/>
      <c r="H42" s="119" t="s">
        <v>42</v>
      </c>
      <c r="I42" s="119" t="s">
        <v>154</v>
      </c>
      <c r="J42" s="120">
        <v>418</v>
      </c>
      <c r="K42" s="120">
        <v>484.88</v>
      </c>
    </row>
    <row r="43" spans="1:11" ht="24">
      <c r="A43" s="115"/>
      <c r="B43" s="116"/>
      <c r="C43" s="117"/>
      <c r="D43" s="115"/>
      <c r="E43" s="118"/>
      <c r="F43" s="118"/>
      <c r="G43" s="118"/>
      <c r="H43" s="119" t="s">
        <v>44</v>
      </c>
      <c r="I43" s="119" t="s">
        <v>155</v>
      </c>
      <c r="J43" s="120">
        <v>418</v>
      </c>
      <c r="K43" s="120">
        <v>484.88</v>
      </c>
    </row>
    <row r="44" spans="1:11" ht="24">
      <c r="A44" s="115"/>
      <c r="B44" s="116"/>
      <c r="C44" s="117"/>
      <c r="D44" s="115"/>
      <c r="E44" s="118"/>
      <c r="F44" s="118"/>
      <c r="G44" s="118"/>
      <c r="H44" s="119" t="s">
        <v>46</v>
      </c>
      <c r="I44" s="119" t="s">
        <v>156</v>
      </c>
      <c r="J44" s="120">
        <v>418</v>
      </c>
      <c r="K44" s="120">
        <v>484.88</v>
      </c>
    </row>
    <row r="45" spans="1:11" ht="24">
      <c r="A45" s="115"/>
      <c r="B45" s="116"/>
      <c r="C45" s="117"/>
      <c r="D45" s="115"/>
      <c r="E45" s="118"/>
      <c r="F45" s="118"/>
      <c r="G45" s="118"/>
      <c r="H45" s="119" t="s">
        <v>48</v>
      </c>
      <c r="I45" s="119" t="s">
        <v>157</v>
      </c>
      <c r="J45" s="120">
        <v>418</v>
      </c>
      <c r="K45" s="120">
        <v>484.88</v>
      </c>
    </row>
    <row r="46" spans="1:11" ht="24">
      <c r="A46" s="115"/>
      <c r="B46" s="116"/>
      <c r="C46" s="117"/>
      <c r="D46" s="115"/>
      <c r="E46" s="118"/>
      <c r="F46" s="118"/>
      <c r="G46" s="118"/>
      <c r="H46" s="119" t="s">
        <v>50</v>
      </c>
      <c r="I46" s="119" t="s">
        <v>158</v>
      </c>
      <c r="J46" s="120">
        <v>418</v>
      </c>
      <c r="K46" s="120">
        <v>484.88</v>
      </c>
    </row>
    <row r="47" spans="1:11" ht="24">
      <c r="A47" s="107">
        <v>8</v>
      </c>
      <c r="B47" s="108" t="s">
        <v>128</v>
      </c>
      <c r="C47" s="113">
        <v>141</v>
      </c>
      <c r="D47" s="110" t="s">
        <v>55</v>
      </c>
      <c r="E47" s="111">
        <v>718</v>
      </c>
      <c r="F47" s="111">
        <v>1</v>
      </c>
      <c r="G47" s="111">
        <v>718</v>
      </c>
      <c r="H47" s="109"/>
      <c r="I47" s="109"/>
      <c r="J47" s="111">
        <v>1</v>
      </c>
      <c r="K47" s="111">
        <v>718</v>
      </c>
    </row>
    <row r="48" spans="1:11" ht="24">
      <c r="A48" s="115"/>
      <c r="B48" s="116"/>
      <c r="C48" s="117"/>
      <c r="D48" s="115"/>
      <c r="E48" s="118"/>
      <c r="F48" s="118"/>
      <c r="G48" s="118"/>
      <c r="H48" s="119" t="s">
        <v>159</v>
      </c>
      <c r="I48" s="119" t="s">
        <v>160</v>
      </c>
      <c r="J48" s="120">
        <v>1</v>
      </c>
      <c r="K48" s="120">
        <v>718</v>
      </c>
    </row>
    <row r="49" spans="1:11" ht="36">
      <c r="A49" s="107">
        <v>9</v>
      </c>
      <c r="B49" s="108" t="s">
        <v>130</v>
      </c>
      <c r="C49" s="113">
        <v>142</v>
      </c>
      <c r="D49" s="110" t="s">
        <v>55</v>
      </c>
      <c r="E49" s="111">
        <v>311.4</v>
      </c>
      <c r="F49" s="111">
        <v>12</v>
      </c>
      <c r="G49" s="114">
        <v>3736.8</v>
      </c>
      <c r="H49" s="109"/>
      <c r="I49" s="109"/>
      <c r="J49" s="111">
        <v>12</v>
      </c>
      <c r="K49" s="114">
        <v>3736.8</v>
      </c>
    </row>
    <row r="50" spans="1:11" ht="24">
      <c r="A50" s="115"/>
      <c r="B50" s="116"/>
      <c r="C50" s="117"/>
      <c r="D50" s="115"/>
      <c r="E50" s="118"/>
      <c r="F50" s="118"/>
      <c r="G50" s="118"/>
      <c r="H50" s="119" t="s">
        <v>159</v>
      </c>
      <c r="I50" s="119" t="s">
        <v>160</v>
      </c>
      <c r="J50" s="120">
        <v>12</v>
      </c>
      <c r="K50" s="121">
        <v>3736.8</v>
      </c>
    </row>
    <row r="51" spans="1:11" ht="30" customHeight="1">
      <c r="A51" s="373" t="s">
        <v>56</v>
      </c>
      <c r="B51" s="350"/>
      <c r="C51" s="350"/>
      <c r="D51" s="350"/>
      <c r="E51" s="350"/>
      <c r="F51" s="351"/>
      <c r="G51" s="105">
        <v>48462.51</v>
      </c>
      <c r="H51" s="106"/>
      <c r="I51" s="106"/>
      <c r="J51" s="105"/>
      <c r="K51" s="105">
        <v>47450.02</v>
      </c>
    </row>
    <row r="52" spans="1:11" ht="12.75">
      <c r="A52" s="107">
        <v>10</v>
      </c>
      <c r="B52" s="108" t="s">
        <v>58</v>
      </c>
      <c r="C52" s="109"/>
      <c r="D52" s="110" t="s">
        <v>27</v>
      </c>
      <c r="E52" s="111">
        <v>6.58</v>
      </c>
      <c r="F52" s="114">
        <v>6588.6</v>
      </c>
      <c r="G52" s="114">
        <v>43325.51</v>
      </c>
      <c r="H52" s="109"/>
      <c r="I52" s="109"/>
      <c r="J52" s="114">
        <v>6588.6</v>
      </c>
      <c r="K52" s="114">
        <v>43326.6</v>
      </c>
    </row>
    <row r="53" spans="1:11" ht="24">
      <c r="A53" s="115"/>
      <c r="B53" s="116"/>
      <c r="C53" s="117"/>
      <c r="D53" s="115"/>
      <c r="E53" s="118"/>
      <c r="F53" s="118"/>
      <c r="G53" s="118"/>
      <c r="H53" s="119" t="s">
        <v>28</v>
      </c>
      <c r="I53" s="119" t="s">
        <v>147</v>
      </c>
      <c r="J53" s="120">
        <v>549.05</v>
      </c>
      <c r="K53" s="121">
        <v>3610.55</v>
      </c>
    </row>
    <row r="54" spans="1:11" ht="24">
      <c r="A54" s="115"/>
      <c r="B54" s="116"/>
      <c r="C54" s="117"/>
      <c r="D54" s="115"/>
      <c r="E54" s="118"/>
      <c r="F54" s="118"/>
      <c r="G54" s="118"/>
      <c r="H54" s="119" t="s">
        <v>30</v>
      </c>
      <c r="I54" s="119" t="s">
        <v>148</v>
      </c>
      <c r="J54" s="120">
        <v>549.05</v>
      </c>
      <c r="K54" s="121">
        <v>3610.55</v>
      </c>
    </row>
    <row r="55" spans="1:11" ht="24">
      <c r="A55" s="115"/>
      <c r="B55" s="116"/>
      <c r="C55" s="117"/>
      <c r="D55" s="115"/>
      <c r="E55" s="118"/>
      <c r="F55" s="118"/>
      <c r="G55" s="118"/>
      <c r="H55" s="119" t="s">
        <v>32</v>
      </c>
      <c r="I55" s="119" t="s">
        <v>149</v>
      </c>
      <c r="J55" s="120">
        <v>549.05</v>
      </c>
      <c r="K55" s="121">
        <v>3610.55</v>
      </c>
    </row>
    <row r="56" spans="1:11" ht="24">
      <c r="A56" s="115"/>
      <c r="B56" s="116"/>
      <c r="C56" s="117"/>
      <c r="D56" s="115"/>
      <c r="E56" s="118"/>
      <c r="F56" s="118"/>
      <c r="G56" s="118"/>
      <c r="H56" s="119" t="s">
        <v>34</v>
      </c>
      <c r="I56" s="119" t="s">
        <v>150</v>
      </c>
      <c r="J56" s="120">
        <v>549.05</v>
      </c>
      <c r="K56" s="121">
        <v>3610.55</v>
      </c>
    </row>
    <row r="57" spans="1:11" ht="24">
      <c r="A57" s="115"/>
      <c r="B57" s="116"/>
      <c r="C57" s="117"/>
      <c r="D57" s="115"/>
      <c r="E57" s="118"/>
      <c r="F57" s="118"/>
      <c r="G57" s="118"/>
      <c r="H57" s="119" t="s">
        <v>36</v>
      </c>
      <c r="I57" s="119" t="s">
        <v>151</v>
      </c>
      <c r="J57" s="120">
        <v>549.05</v>
      </c>
      <c r="K57" s="121">
        <v>3610.55</v>
      </c>
    </row>
    <row r="58" spans="1:11" ht="24">
      <c r="A58" s="115"/>
      <c r="B58" s="116"/>
      <c r="C58" s="117"/>
      <c r="D58" s="115"/>
      <c r="E58" s="118"/>
      <c r="F58" s="118"/>
      <c r="G58" s="118"/>
      <c r="H58" s="119" t="s">
        <v>38</v>
      </c>
      <c r="I58" s="119" t="s">
        <v>152</v>
      </c>
      <c r="J58" s="120">
        <v>549.05</v>
      </c>
      <c r="K58" s="121">
        <v>3610.55</v>
      </c>
    </row>
    <row r="59" spans="1:11" ht="24">
      <c r="A59" s="115"/>
      <c r="B59" s="116"/>
      <c r="C59" s="117"/>
      <c r="D59" s="115"/>
      <c r="E59" s="118"/>
      <c r="F59" s="118"/>
      <c r="G59" s="118"/>
      <c r="H59" s="119" t="s">
        <v>40</v>
      </c>
      <c r="I59" s="119" t="s">
        <v>153</v>
      </c>
      <c r="J59" s="120">
        <v>549.05</v>
      </c>
      <c r="K59" s="121">
        <v>3610.55</v>
      </c>
    </row>
    <row r="60" spans="1:11" ht="24">
      <c r="A60" s="115"/>
      <c r="B60" s="116"/>
      <c r="C60" s="117"/>
      <c r="D60" s="115"/>
      <c r="E60" s="118"/>
      <c r="F60" s="118"/>
      <c r="G60" s="118"/>
      <c r="H60" s="119" t="s">
        <v>42</v>
      </c>
      <c r="I60" s="119" t="s">
        <v>154</v>
      </c>
      <c r="J60" s="120">
        <v>549.05</v>
      </c>
      <c r="K60" s="121">
        <v>3610.55</v>
      </c>
    </row>
    <row r="61" spans="1:11" ht="24">
      <c r="A61" s="115"/>
      <c r="B61" s="116"/>
      <c r="C61" s="117"/>
      <c r="D61" s="115"/>
      <c r="E61" s="118"/>
      <c r="F61" s="118"/>
      <c r="G61" s="118"/>
      <c r="H61" s="119" t="s">
        <v>44</v>
      </c>
      <c r="I61" s="119" t="s">
        <v>155</v>
      </c>
      <c r="J61" s="120">
        <v>549.05</v>
      </c>
      <c r="K61" s="121">
        <v>3610.55</v>
      </c>
    </row>
    <row r="62" spans="1:11" ht="24">
      <c r="A62" s="115"/>
      <c r="B62" s="116"/>
      <c r="C62" s="117"/>
      <c r="D62" s="115"/>
      <c r="E62" s="118"/>
      <c r="F62" s="118"/>
      <c r="G62" s="118"/>
      <c r="H62" s="119" t="s">
        <v>46</v>
      </c>
      <c r="I62" s="119" t="s">
        <v>156</v>
      </c>
      <c r="J62" s="120">
        <v>549.05</v>
      </c>
      <c r="K62" s="121">
        <v>3610.55</v>
      </c>
    </row>
    <row r="63" spans="1:11" ht="24">
      <c r="A63" s="115"/>
      <c r="B63" s="116"/>
      <c r="C63" s="117"/>
      <c r="D63" s="115"/>
      <c r="E63" s="118"/>
      <c r="F63" s="118"/>
      <c r="G63" s="118"/>
      <c r="H63" s="119" t="s">
        <v>48</v>
      </c>
      <c r="I63" s="119" t="s">
        <v>157</v>
      </c>
      <c r="J63" s="120">
        <v>549.05</v>
      </c>
      <c r="K63" s="121">
        <v>3610.55</v>
      </c>
    </row>
    <row r="64" spans="1:11" ht="24">
      <c r="A64" s="115"/>
      <c r="B64" s="116"/>
      <c r="C64" s="117"/>
      <c r="D64" s="115"/>
      <c r="E64" s="118"/>
      <c r="F64" s="118"/>
      <c r="G64" s="118"/>
      <c r="H64" s="119" t="s">
        <v>50</v>
      </c>
      <c r="I64" s="119" t="s">
        <v>158</v>
      </c>
      <c r="J64" s="120">
        <v>549.05</v>
      </c>
      <c r="K64" s="121">
        <v>3610.55</v>
      </c>
    </row>
    <row r="65" spans="1:11" ht="36">
      <c r="A65" s="107">
        <v>11</v>
      </c>
      <c r="B65" s="108" t="s">
        <v>57</v>
      </c>
      <c r="C65" s="109"/>
      <c r="D65" s="110" t="s">
        <v>19</v>
      </c>
      <c r="E65" s="111">
        <v>467</v>
      </c>
      <c r="F65" s="111">
        <v>11</v>
      </c>
      <c r="G65" s="114">
        <v>5137</v>
      </c>
      <c r="H65" s="109"/>
      <c r="I65" s="109"/>
      <c r="J65" s="111">
        <f>J66+J69+J73</f>
        <v>7.76</v>
      </c>
      <c r="K65" s="111">
        <f>K66+K69+K73</f>
        <v>4123.42</v>
      </c>
    </row>
    <row r="66" spans="1:11" ht="24">
      <c r="A66" s="107"/>
      <c r="B66" s="108" t="s">
        <v>59</v>
      </c>
      <c r="C66" s="109"/>
      <c r="D66" s="110" t="s">
        <v>19</v>
      </c>
      <c r="E66" s="112"/>
      <c r="F66" s="112"/>
      <c r="G66" s="112"/>
      <c r="H66" s="109"/>
      <c r="I66" s="109"/>
      <c r="J66" s="111">
        <v>0.5</v>
      </c>
      <c r="K66" s="111">
        <v>241</v>
      </c>
    </row>
    <row r="67" spans="1:11" ht="24">
      <c r="A67" s="115"/>
      <c r="B67" s="116"/>
      <c r="C67" s="117"/>
      <c r="D67" s="115"/>
      <c r="E67" s="118"/>
      <c r="F67" s="118"/>
      <c r="G67" s="118"/>
      <c r="H67" s="119" t="s">
        <v>28</v>
      </c>
      <c r="I67" s="119" t="s">
        <v>147</v>
      </c>
      <c r="J67" s="120">
        <v>0.25</v>
      </c>
      <c r="K67" s="120">
        <v>120.5</v>
      </c>
    </row>
    <row r="68" spans="1:11" ht="24">
      <c r="A68" s="115"/>
      <c r="B68" s="116"/>
      <c r="C68" s="117"/>
      <c r="D68" s="115"/>
      <c r="E68" s="118"/>
      <c r="F68" s="118"/>
      <c r="G68" s="118"/>
      <c r="H68" s="119" t="s">
        <v>30</v>
      </c>
      <c r="I68" s="119" t="s">
        <v>148</v>
      </c>
      <c r="J68" s="120">
        <v>0.25</v>
      </c>
      <c r="K68" s="120">
        <v>120.5</v>
      </c>
    </row>
    <row r="69" spans="1:11" ht="24">
      <c r="A69" s="107"/>
      <c r="B69" s="108" t="s">
        <v>60</v>
      </c>
      <c r="C69" s="109"/>
      <c r="D69" s="110" t="s">
        <v>19</v>
      </c>
      <c r="E69" s="112"/>
      <c r="F69" s="112"/>
      <c r="G69" s="112"/>
      <c r="H69" s="109"/>
      <c r="I69" s="109"/>
      <c r="J69" s="111">
        <v>2</v>
      </c>
      <c r="K69" s="114">
        <v>1426</v>
      </c>
    </row>
    <row r="70" spans="1:11" ht="24">
      <c r="A70" s="115"/>
      <c r="B70" s="116"/>
      <c r="C70" s="117"/>
      <c r="D70" s="115"/>
      <c r="E70" s="118"/>
      <c r="F70" s="118"/>
      <c r="G70" s="118"/>
      <c r="H70" s="119" t="s">
        <v>28</v>
      </c>
      <c r="I70" s="119" t="s">
        <v>147</v>
      </c>
      <c r="J70" s="120">
        <v>0.75</v>
      </c>
      <c r="K70" s="120">
        <v>534.75</v>
      </c>
    </row>
    <row r="71" spans="1:11" ht="24">
      <c r="A71" s="115"/>
      <c r="B71" s="116"/>
      <c r="C71" s="117"/>
      <c r="D71" s="115"/>
      <c r="E71" s="118"/>
      <c r="F71" s="118"/>
      <c r="G71" s="118"/>
      <c r="H71" s="119" t="s">
        <v>30</v>
      </c>
      <c r="I71" s="119" t="s">
        <v>148</v>
      </c>
      <c r="J71" s="120">
        <v>0.75</v>
      </c>
      <c r="K71" s="120">
        <v>534.75</v>
      </c>
    </row>
    <row r="72" spans="1:11" ht="24">
      <c r="A72" s="115"/>
      <c r="B72" s="116"/>
      <c r="C72" s="117"/>
      <c r="D72" s="115"/>
      <c r="E72" s="118"/>
      <c r="F72" s="118"/>
      <c r="G72" s="118"/>
      <c r="H72" s="119" t="s">
        <v>34</v>
      </c>
      <c r="I72" s="119" t="s">
        <v>150</v>
      </c>
      <c r="J72" s="120">
        <v>0.5</v>
      </c>
      <c r="K72" s="120">
        <v>356.5</v>
      </c>
    </row>
    <row r="73" spans="1:11" ht="24">
      <c r="A73" s="107"/>
      <c r="B73" s="108" t="s">
        <v>61</v>
      </c>
      <c r="C73" s="109"/>
      <c r="D73" s="110" t="s">
        <v>19</v>
      </c>
      <c r="E73" s="112"/>
      <c r="F73" s="112"/>
      <c r="G73" s="112"/>
      <c r="H73" s="109"/>
      <c r="I73" s="109"/>
      <c r="J73" s="111">
        <v>5.26</v>
      </c>
      <c r="K73" s="114">
        <v>2456.42</v>
      </c>
    </row>
    <row r="74" spans="1:11" ht="24">
      <c r="A74" s="115"/>
      <c r="B74" s="116"/>
      <c r="C74" s="117"/>
      <c r="D74" s="115"/>
      <c r="E74" s="118"/>
      <c r="F74" s="118"/>
      <c r="G74" s="118"/>
      <c r="H74" s="119" t="s">
        <v>28</v>
      </c>
      <c r="I74" s="119" t="s">
        <v>147</v>
      </c>
      <c r="J74" s="120">
        <v>0.56</v>
      </c>
      <c r="K74" s="120">
        <v>261.52</v>
      </c>
    </row>
    <row r="75" spans="1:11" ht="24">
      <c r="A75" s="115"/>
      <c r="B75" s="116"/>
      <c r="C75" s="117"/>
      <c r="D75" s="115"/>
      <c r="E75" s="118"/>
      <c r="F75" s="118"/>
      <c r="G75" s="118"/>
      <c r="H75" s="119" t="s">
        <v>30</v>
      </c>
      <c r="I75" s="119" t="s">
        <v>148</v>
      </c>
      <c r="J75" s="120">
        <v>1.07</v>
      </c>
      <c r="K75" s="120">
        <v>499.69</v>
      </c>
    </row>
    <row r="76" spans="1:11" ht="24">
      <c r="A76" s="115"/>
      <c r="B76" s="116"/>
      <c r="C76" s="117"/>
      <c r="D76" s="115"/>
      <c r="E76" s="118"/>
      <c r="F76" s="118"/>
      <c r="G76" s="118"/>
      <c r="H76" s="119" t="s">
        <v>32</v>
      </c>
      <c r="I76" s="119" t="s">
        <v>149</v>
      </c>
      <c r="J76" s="120">
        <v>1.44</v>
      </c>
      <c r="K76" s="120">
        <v>672.48</v>
      </c>
    </row>
    <row r="77" spans="1:11" ht="24">
      <c r="A77" s="115"/>
      <c r="B77" s="116"/>
      <c r="C77" s="117"/>
      <c r="D77" s="115"/>
      <c r="E77" s="118"/>
      <c r="F77" s="118"/>
      <c r="G77" s="118"/>
      <c r="H77" s="119" t="s">
        <v>34</v>
      </c>
      <c r="I77" s="119" t="s">
        <v>150</v>
      </c>
      <c r="J77" s="120">
        <v>0.5</v>
      </c>
      <c r="K77" s="120">
        <v>233.5</v>
      </c>
    </row>
    <row r="78" spans="1:11" ht="24">
      <c r="A78" s="115"/>
      <c r="B78" s="116"/>
      <c r="C78" s="117"/>
      <c r="D78" s="115"/>
      <c r="E78" s="118"/>
      <c r="F78" s="118"/>
      <c r="G78" s="118"/>
      <c r="H78" s="119" t="s">
        <v>46</v>
      </c>
      <c r="I78" s="119" t="s">
        <v>156</v>
      </c>
      <c r="J78" s="120">
        <v>0.25</v>
      </c>
      <c r="K78" s="120">
        <v>116.75</v>
      </c>
    </row>
    <row r="79" spans="1:11" ht="24">
      <c r="A79" s="115"/>
      <c r="B79" s="116"/>
      <c r="C79" s="117"/>
      <c r="D79" s="115"/>
      <c r="E79" s="118"/>
      <c r="F79" s="118"/>
      <c r="G79" s="118"/>
      <c r="H79" s="119" t="s">
        <v>50</v>
      </c>
      <c r="I79" s="119" t="s">
        <v>158</v>
      </c>
      <c r="J79" s="120">
        <v>1.44</v>
      </c>
      <c r="K79" s="120">
        <v>672.48</v>
      </c>
    </row>
    <row r="80" spans="1:11" ht="12.75">
      <c r="A80" s="101" t="s">
        <v>62</v>
      </c>
      <c r="B80" s="102"/>
      <c r="C80" s="102"/>
      <c r="D80" s="102"/>
      <c r="E80" s="103"/>
      <c r="F80" s="104">
        <v>144</v>
      </c>
      <c r="G80" s="105">
        <v>3336.05</v>
      </c>
      <c r="H80" s="106"/>
      <c r="I80" s="106"/>
      <c r="J80" s="104">
        <v>144</v>
      </c>
      <c r="K80" s="105">
        <v>3336</v>
      </c>
    </row>
    <row r="81" spans="1:11" ht="36">
      <c r="A81" s="107">
        <v>12</v>
      </c>
      <c r="B81" s="108" t="s">
        <v>62</v>
      </c>
      <c r="C81" s="109"/>
      <c r="D81" s="110" t="s">
        <v>55</v>
      </c>
      <c r="E81" s="111">
        <v>23.17</v>
      </c>
      <c r="F81" s="111">
        <v>144</v>
      </c>
      <c r="G81" s="114">
        <v>3336.05</v>
      </c>
      <c r="H81" s="109"/>
      <c r="I81" s="109"/>
      <c r="J81" s="111">
        <v>144</v>
      </c>
      <c r="K81" s="114">
        <v>3336</v>
      </c>
    </row>
    <row r="82" spans="1:11" ht="24">
      <c r="A82" s="115"/>
      <c r="B82" s="116"/>
      <c r="C82" s="117"/>
      <c r="D82" s="115"/>
      <c r="E82" s="118"/>
      <c r="F82" s="118"/>
      <c r="G82" s="118"/>
      <c r="H82" s="119" t="s">
        <v>28</v>
      </c>
      <c r="I82" s="119" t="s">
        <v>147</v>
      </c>
      <c r="J82" s="120">
        <v>12</v>
      </c>
      <c r="K82" s="120">
        <v>278</v>
      </c>
    </row>
    <row r="83" spans="1:11" ht="24">
      <c r="A83" s="115"/>
      <c r="B83" s="116"/>
      <c r="C83" s="117"/>
      <c r="D83" s="115"/>
      <c r="E83" s="118"/>
      <c r="F83" s="118"/>
      <c r="G83" s="118"/>
      <c r="H83" s="119" t="s">
        <v>30</v>
      </c>
      <c r="I83" s="119" t="s">
        <v>148</v>
      </c>
      <c r="J83" s="120">
        <v>12</v>
      </c>
      <c r="K83" s="120">
        <v>278</v>
      </c>
    </row>
    <row r="84" spans="1:11" ht="24">
      <c r="A84" s="115"/>
      <c r="B84" s="116"/>
      <c r="C84" s="117"/>
      <c r="D84" s="115"/>
      <c r="E84" s="118"/>
      <c r="F84" s="118"/>
      <c r="G84" s="118"/>
      <c r="H84" s="119" t="s">
        <v>32</v>
      </c>
      <c r="I84" s="119" t="s">
        <v>149</v>
      </c>
      <c r="J84" s="120">
        <v>12</v>
      </c>
      <c r="K84" s="120">
        <v>278</v>
      </c>
    </row>
    <row r="85" spans="1:11" ht="24">
      <c r="A85" s="115"/>
      <c r="B85" s="116"/>
      <c r="C85" s="117"/>
      <c r="D85" s="115"/>
      <c r="E85" s="118"/>
      <c r="F85" s="118"/>
      <c r="G85" s="118"/>
      <c r="H85" s="119" t="s">
        <v>34</v>
      </c>
      <c r="I85" s="119" t="s">
        <v>150</v>
      </c>
      <c r="J85" s="120">
        <v>12</v>
      </c>
      <c r="K85" s="120">
        <v>278</v>
      </c>
    </row>
    <row r="86" spans="1:11" ht="24">
      <c r="A86" s="115"/>
      <c r="B86" s="116"/>
      <c r="C86" s="117"/>
      <c r="D86" s="115"/>
      <c r="E86" s="118"/>
      <c r="F86" s="118"/>
      <c r="G86" s="118"/>
      <c r="H86" s="119" t="s">
        <v>36</v>
      </c>
      <c r="I86" s="119" t="s">
        <v>151</v>
      </c>
      <c r="J86" s="120">
        <v>12</v>
      </c>
      <c r="K86" s="120">
        <v>278</v>
      </c>
    </row>
    <row r="87" spans="1:11" ht="24">
      <c r="A87" s="115"/>
      <c r="B87" s="116"/>
      <c r="C87" s="117"/>
      <c r="D87" s="115"/>
      <c r="E87" s="118"/>
      <c r="F87" s="118"/>
      <c r="G87" s="118"/>
      <c r="H87" s="119" t="s">
        <v>38</v>
      </c>
      <c r="I87" s="119" t="s">
        <v>152</v>
      </c>
      <c r="J87" s="120">
        <v>12</v>
      </c>
      <c r="K87" s="120">
        <v>278</v>
      </c>
    </row>
    <row r="88" spans="1:11" ht="24">
      <c r="A88" s="115"/>
      <c r="B88" s="116"/>
      <c r="C88" s="117"/>
      <c r="D88" s="115"/>
      <c r="E88" s="118"/>
      <c r="F88" s="118"/>
      <c r="G88" s="118"/>
      <c r="H88" s="119" t="s">
        <v>40</v>
      </c>
      <c r="I88" s="119" t="s">
        <v>153</v>
      </c>
      <c r="J88" s="120">
        <v>12</v>
      </c>
      <c r="K88" s="120">
        <v>278</v>
      </c>
    </row>
    <row r="89" spans="1:11" ht="24">
      <c r="A89" s="115"/>
      <c r="B89" s="116"/>
      <c r="C89" s="117"/>
      <c r="D89" s="115"/>
      <c r="E89" s="118"/>
      <c r="F89" s="118"/>
      <c r="G89" s="118"/>
      <c r="H89" s="119" t="s">
        <v>42</v>
      </c>
      <c r="I89" s="119" t="s">
        <v>154</v>
      </c>
      <c r="J89" s="120">
        <v>12</v>
      </c>
      <c r="K89" s="120">
        <v>278</v>
      </c>
    </row>
    <row r="90" spans="1:11" ht="24">
      <c r="A90" s="115"/>
      <c r="B90" s="116"/>
      <c r="C90" s="117"/>
      <c r="D90" s="115"/>
      <c r="E90" s="118"/>
      <c r="F90" s="118"/>
      <c r="G90" s="118"/>
      <c r="H90" s="119" t="s">
        <v>44</v>
      </c>
      <c r="I90" s="119" t="s">
        <v>155</v>
      </c>
      <c r="J90" s="120">
        <v>12</v>
      </c>
      <c r="K90" s="120">
        <v>278</v>
      </c>
    </row>
    <row r="91" spans="1:11" ht="24">
      <c r="A91" s="115"/>
      <c r="B91" s="116"/>
      <c r="C91" s="117"/>
      <c r="D91" s="115"/>
      <c r="E91" s="118"/>
      <c r="F91" s="118"/>
      <c r="G91" s="118"/>
      <c r="H91" s="119" t="s">
        <v>46</v>
      </c>
      <c r="I91" s="119" t="s">
        <v>156</v>
      </c>
      <c r="J91" s="120">
        <v>12</v>
      </c>
      <c r="K91" s="120">
        <v>278</v>
      </c>
    </row>
    <row r="92" spans="1:11" ht="24">
      <c r="A92" s="115"/>
      <c r="B92" s="116"/>
      <c r="C92" s="117"/>
      <c r="D92" s="115"/>
      <c r="E92" s="118"/>
      <c r="F92" s="118"/>
      <c r="G92" s="118"/>
      <c r="H92" s="119" t="s">
        <v>48</v>
      </c>
      <c r="I92" s="119" t="s">
        <v>157</v>
      </c>
      <c r="J92" s="120">
        <v>12</v>
      </c>
      <c r="K92" s="120">
        <v>278</v>
      </c>
    </row>
    <row r="93" spans="1:11" ht="24">
      <c r="A93" s="115"/>
      <c r="B93" s="116"/>
      <c r="C93" s="117"/>
      <c r="D93" s="115"/>
      <c r="E93" s="118"/>
      <c r="F93" s="118"/>
      <c r="G93" s="118"/>
      <c r="H93" s="119" t="s">
        <v>50</v>
      </c>
      <c r="I93" s="119" t="s">
        <v>158</v>
      </c>
      <c r="J93" s="120">
        <v>12</v>
      </c>
      <c r="K93" s="120">
        <v>278</v>
      </c>
    </row>
    <row r="94" spans="1:11" ht="12.75">
      <c r="A94" s="101" t="s">
        <v>63</v>
      </c>
      <c r="B94" s="102"/>
      <c r="C94" s="102"/>
      <c r="D94" s="102"/>
      <c r="E94" s="103"/>
      <c r="F94" s="104">
        <v>36.96</v>
      </c>
      <c r="G94" s="105">
        <v>16567.69</v>
      </c>
      <c r="H94" s="106"/>
      <c r="I94" s="106"/>
      <c r="J94" s="104">
        <v>36.96</v>
      </c>
      <c r="K94" s="105">
        <v>16567.68</v>
      </c>
    </row>
    <row r="95" spans="1:11" ht="24">
      <c r="A95" s="107">
        <v>13</v>
      </c>
      <c r="B95" s="108" t="s">
        <v>64</v>
      </c>
      <c r="C95" s="109"/>
      <c r="D95" s="110" t="s">
        <v>27</v>
      </c>
      <c r="E95" s="111">
        <v>448.26</v>
      </c>
      <c r="F95" s="111">
        <v>36.96</v>
      </c>
      <c r="G95" s="114">
        <v>16567.69</v>
      </c>
      <c r="H95" s="109"/>
      <c r="I95" s="109"/>
      <c r="J95" s="111">
        <v>36.96</v>
      </c>
      <c r="K95" s="114">
        <v>16567.68</v>
      </c>
    </row>
    <row r="96" spans="1:11" ht="24">
      <c r="A96" s="115"/>
      <c r="B96" s="116"/>
      <c r="C96" s="117"/>
      <c r="D96" s="115"/>
      <c r="E96" s="118"/>
      <c r="F96" s="118"/>
      <c r="G96" s="118"/>
      <c r="H96" s="119" t="s">
        <v>28</v>
      </c>
      <c r="I96" s="119" t="s">
        <v>147</v>
      </c>
      <c r="J96" s="120">
        <v>3.08</v>
      </c>
      <c r="K96" s="121">
        <v>1380.64</v>
      </c>
    </row>
    <row r="97" spans="1:11" ht="24">
      <c r="A97" s="115"/>
      <c r="B97" s="116"/>
      <c r="C97" s="117"/>
      <c r="D97" s="115"/>
      <c r="E97" s="118"/>
      <c r="F97" s="118"/>
      <c r="G97" s="118"/>
      <c r="H97" s="119" t="s">
        <v>30</v>
      </c>
      <c r="I97" s="119" t="s">
        <v>148</v>
      </c>
      <c r="J97" s="120">
        <v>3.08</v>
      </c>
      <c r="K97" s="121">
        <v>1380.64</v>
      </c>
    </row>
    <row r="98" spans="1:11" ht="24">
      <c r="A98" s="115"/>
      <c r="B98" s="116"/>
      <c r="C98" s="117"/>
      <c r="D98" s="115"/>
      <c r="E98" s="118"/>
      <c r="F98" s="118"/>
      <c r="G98" s="118"/>
      <c r="H98" s="119" t="s">
        <v>32</v>
      </c>
      <c r="I98" s="119" t="s">
        <v>149</v>
      </c>
      <c r="J98" s="120">
        <v>3.08</v>
      </c>
      <c r="K98" s="121">
        <v>1380.64</v>
      </c>
    </row>
    <row r="99" spans="1:11" ht="24">
      <c r="A99" s="115"/>
      <c r="B99" s="116"/>
      <c r="C99" s="117"/>
      <c r="D99" s="115"/>
      <c r="E99" s="118"/>
      <c r="F99" s="118"/>
      <c r="G99" s="118"/>
      <c r="H99" s="119" t="s">
        <v>34</v>
      </c>
      <c r="I99" s="119" t="s">
        <v>150</v>
      </c>
      <c r="J99" s="120">
        <v>3.08</v>
      </c>
      <c r="K99" s="121">
        <v>1380.64</v>
      </c>
    </row>
    <row r="100" spans="1:11" ht="24">
      <c r="A100" s="115"/>
      <c r="B100" s="116"/>
      <c r="C100" s="117"/>
      <c r="D100" s="115"/>
      <c r="E100" s="118"/>
      <c r="F100" s="118"/>
      <c r="G100" s="118"/>
      <c r="H100" s="119" t="s">
        <v>36</v>
      </c>
      <c r="I100" s="119" t="s">
        <v>151</v>
      </c>
      <c r="J100" s="120">
        <v>3.08</v>
      </c>
      <c r="K100" s="121">
        <v>1380.64</v>
      </c>
    </row>
    <row r="101" spans="1:11" ht="24">
      <c r="A101" s="115"/>
      <c r="B101" s="116"/>
      <c r="C101" s="117"/>
      <c r="D101" s="115"/>
      <c r="E101" s="118"/>
      <c r="F101" s="118"/>
      <c r="G101" s="118"/>
      <c r="H101" s="119" t="s">
        <v>38</v>
      </c>
      <c r="I101" s="119" t="s">
        <v>152</v>
      </c>
      <c r="J101" s="120">
        <v>3.08</v>
      </c>
      <c r="K101" s="121">
        <v>1380.64</v>
      </c>
    </row>
    <row r="102" spans="1:11" ht="24">
      <c r="A102" s="115"/>
      <c r="B102" s="116"/>
      <c r="C102" s="117"/>
      <c r="D102" s="115"/>
      <c r="E102" s="118"/>
      <c r="F102" s="118"/>
      <c r="G102" s="118"/>
      <c r="H102" s="119" t="s">
        <v>40</v>
      </c>
      <c r="I102" s="119" t="s">
        <v>153</v>
      </c>
      <c r="J102" s="120">
        <v>3.08</v>
      </c>
      <c r="K102" s="121">
        <v>1380.64</v>
      </c>
    </row>
    <row r="103" spans="1:11" ht="24">
      <c r="A103" s="115"/>
      <c r="B103" s="116"/>
      <c r="C103" s="117"/>
      <c r="D103" s="115"/>
      <c r="E103" s="118"/>
      <c r="F103" s="118"/>
      <c r="G103" s="118"/>
      <c r="H103" s="119" t="s">
        <v>42</v>
      </c>
      <c r="I103" s="119" t="s">
        <v>154</v>
      </c>
      <c r="J103" s="120">
        <v>3.08</v>
      </c>
      <c r="K103" s="121">
        <v>1380.64</v>
      </c>
    </row>
    <row r="104" spans="1:11" ht="24">
      <c r="A104" s="115"/>
      <c r="B104" s="116"/>
      <c r="C104" s="117"/>
      <c r="D104" s="115"/>
      <c r="E104" s="118"/>
      <c r="F104" s="118"/>
      <c r="G104" s="118"/>
      <c r="H104" s="119" t="s">
        <v>44</v>
      </c>
      <c r="I104" s="119" t="s">
        <v>155</v>
      </c>
      <c r="J104" s="120">
        <v>3.08</v>
      </c>
      <c r="K104" s="121">
        <v>1380.64</v>
      </c>
    </row>
    <row r="105" spans="1:11" ht="24">
      <c r="A105" s="115"/>
      <c r="B105" s="116"/>
      <c r="C105" s="117"/>
      <c r="D105" s="115"/>
      <c r="E105" s="118"/>
      <c r="F105" s="118"/>
      <c r="G105" s="118"/>
      <c r="H105" s="119" t="s">
        <v>46</v>
      </c>
      <c r="I105" s="119" t="s">
        <v>156</v>
      </c>
      <c r="J105" s="120">
        <v>3.08</v>
      </c>
      <c r="K105" s="121">
        <v>1380.64</v>
      </c>
    </row>
    <row r="106" spans="1:11" ht="24">
      <c r="A106" s="115"/>
      <c r="B106" s="116"/>
      <c r="C106" s="117"/>
      <c r="D106" s="115"/>
      <c r="E106" s="118"/>
      <c r="F106" s="118"/>
      <c r="G106" s="118"/>
      <c r="H106" s="119" t="s">
        <v>48</v>
      </c>
      <c r="I106" s="119" t="s">
        <v>157</v>
      </c>
      <c r="J106" s="120">
        <v>3.08</v>
      </c>
      <c r="K106" s="121">
        <v>1380.64</v>
      </c>
    </row>
    <row r="107" spans="1:11" ht="24">
      <c r="A107" s="115"/>
      <c r="B107" s="116"/>
      <c r="C107" s="117"/>
      <c r="D107" s="115"/>
      <c r="E107" s="118"/>
      <c r="F107" s="118"/>
      <c r="G107" s="118"/>
      <c r="H107" s="119" t="s">
        <v>50</v>
      </c>
      <c r="I107" s="119" t="s">
        <v>158</v>
      </c>
      <c r="J107" s="120">
        <v>3.08</v>
      </c>
      <c r="K107" s="121">
        <v>1380.64</v>
      </c>
    </row>
    <row r="108" spans="1:11" ht="12.75">
      <c r="A108" s="101" t="s">
        <v>98</v>
      </c>
      <c r="B108" s="102"/>
      <c r="C108" s="102"/>
      <c r="D108" s="102"/>
      <c r="E108" s="103"/>
      <c r="F108" s="104">
        <v>16</v>
      </c>
      <c r="G108" s="105">
        <v>13029.76</v>
      </c>
      <c r="H108" s="106"/>
      <c r="I108" s="106"/>
      <c r="J108" s="104">
        <v>16</v>
      </c>
      <c r="K108" s="105">
        <v>13029.76</v>
      </c>
    </row>
    <row r="109" spans="1:11" ht="24">
      <c r="A109" s="107">
        <v>14</v>
      </c>
      <c r="B109" s="108" t="s">
        <v>98</v>
      </c>
      <c r="C109" s="109" t="s">
        <v>99</v>
      </c>
      <c r="D109" s="110" t="s">
        <v>19</v>
      </c>
      <c r="E109" s="111">
        <v>814.36</v>
      </c>
      <c r="F109" s="111">
        <v>16</v>
      </c>
      <c r="G109" s="114">
        <v>13029.76</v>
      </c>
      <c r="H109" s="109"/>
      <c r="I109" s="109"/>
      <c r="J109" s="111">
        <v>16</v>
      </c>
      <c r="K109" s="114">
        <v>13029.76</v>
      </c>
    </row>
    <row r="110" spans="1:11" ht="24">
      <c r="A110" s="115"/>
      <c r="B110" s="116"/>
      <c r="C110" s="117"/>
      <c r="D110" s="115"/>
      <c r="E110" s="118"/>
      <c r="F110" s="118"/>
      <c r="G110" s="118"/>
      <c r="H110" s="119" t="s">
        <v>36</v>
      </c>
      <c r="I110" s="119" t="s">
        <v>161</v>
      </c>
      <c r="J110" s="120">
        <v>9</v>
      </c>
      <c r="K110" s="121">
        <v>7329.24</v>
      </c>
    </row>
    <row r="111" spans="1:11" ht="24">
      <c r="A111" s="115"/>
      <c r="B111" s="116"/>
      <c r="C111" s="117"/>
      <c r="D111" s="115"/>
      <c r="E111" s="118"/>
      <c r="F111" s="118"/>
      <c r="G111" s="118"/>
      <c r="H111" s="119" t="s">
        <v>46</v>
      </c>
      <c r="I111" s="119" t="s">
        <v>156</v>
      </c>
      <c r="J111" s="120">
        <v>4</v>
      </c>
      <c r="K111" s="121">
        <v>3257.44</v>
      </c>
    </row>
    <row r="112" spans="1:11" ht="24">
      <c r="A112" s="115"/>
      <c r="B112" s="116"/>
      <c r="C112" s="117"/>
      <c r="D112" s="115"/>
      <c r="E112" s="118"/>
      <c r="F112" s="118"/>
      <c r="G112" s="118"/>
      <c r="H112" s="119" t="s">
        <v>101</v>
      </c>
      <c r="I112" s="119" t="s">
        <v>160</v>
      </c>
      <c r="J112" s="120">
        <v>3</v>
      </c>
      <c r="K112" s="121">
        <v>2443.08</v>
      </c>
    </row>
    <row r="113" spans="1:11" ht="12.75">
      <c r="A113" s="101" t="s">
        <v>65</v>
      </c>
      <c r="B113" s="102"/>
      <c r="C113" s="102"/>
      <c r="D113" s="102"/>
      <c r="E113" s="103"/>
      <c r="F113" s="105">
        <v>6588.6</v>
      </c>
      <c r="G113" s="105">
        <v>16181.6</v>
      </c>
      <c r="H113" s="106"/>
      <c r="I113" s="106"/>
      <c r="J113" s="105">
        <v>6588.6</v>
      </c>
      <c r="K113" s="105">
        <v>16181.64</v>
      </c>
    </row>
    <row r="114" spans="1:11" ht="36">
      <c r="A114" s="107">
        <v>15</v>
      </c>
      <c r="B114" s="108" t="s">
        <v>66</v>
      </c>
      <c r="C114" s="109"/>
      <c r="D114" s="110" t="s">
        <v>27</v>
      </c>
      <c r="E114" s="111">
        <v>2.46</v>
      </c>
      <c r="F114" s="114">
        <v>6588.6</v>
      </c>
      <c r="G114" s="114">
        <v>16181.6</v>
      </c>
      <c r="H114" s="109"/>
      <c r="I114" s="109"/>
      <c r="J114" s="114">
        <v>6588.6</v>
      </c>
      <c r="K114" s="114">
        <v>16181.64</v>
      </c>
    </row>
    <row r="115" spans="1:11" ht="24">
      <c r="A115" s="115"/>
      <c r="B115" s="116"/>
      <c r="C115" s="117"/>
      <c r="D115" s="115"/>
      <c r="E115" s="118"/>
      <c r="F115" s="118"/>
      <c r="G115" s="118"/>
      <c r="H115" s="119" t="s">
        <v>28</v>
      </c>
      <c r="I115" s="119" t="s">
        <v>147</v>
      </c>
      <c r="J115" s="120">
        <v>549.05</v>
      </c>
      <c r="K115" s="121">
        <v>1348.47</v>
      </c>
    </row>
    <row r="116" spans="1:11" ht="24">
      <c r="A116" s="115"/>
      <c r="B116" s="116"/>
      <c r="C116" s="117"/>
      <c r="D116" s="115"/>
      <c r="E116" s="118"/>
      <c r="F116" s="118"/>
      <c r="G116" s="118"/>
      <c r="H116" s="119" t="s">
        <v>30</v>
      </c>
      <c r="I116" s="119" t="s">
        <v>148</v>
      </c>
      <c r="J116" s="120">
        <v>549.05</v>
      </c>
      <c r="K116" s="121">
        <v>1348.47</v>
      </c>
    </row>
    <row r="117" spans="1:11" ht="24">
      <c r="A117" s="115"/>
      <c r="B117" s="116"/>
      <c r="C117" s="117"/>
      <c r="D117" s="115"/>
      <c r="E117" s="118"/>
      <c r="F117" s="118"/>
      <c r="G117" s="118"/>
      <c r="H117" s="119" t="s">
        <v>32</v>
      </c>
      <c r="I117" s="119" t="s">
        <v>149</v>
      </c>
      <c r="J117" s="120">
        <v>549.05</v>
      </c>
      <c r="K117" s="121">
        <v>1348.47</v>
      </c>
    </row>
    <row r="118" spans="1:11" ht="24">
      <c r="A118" s="115"/>
      <c r="B118" s="116"/>
      <c r="C118" s="117"/>
      <c r="D118" s="115"/>
      <c r="E118" s="118"/>
      <c r="F118" s="118"/>
      <c r="G118" s="118"/>
      <c r="H118" s="119" t="s">
        <v>34</v>
      </c>
      <c r="I118" s="119" t="s">
        <v>150</v>
      </c>
      <c r="J118" s="120">
        <v>549.05</v>
      </c>
      <c r="K118" s="121">
        <v>1348.47</v>
      </c>
    </row>
    <row r="119" spans="1:11" ht="24">
      <c r="A119" s="115"/>
      <c r="B119" s="116"/>
      <c r="C119" s="117"/>
      <c r="D119" s="115"/>
      <c r="E119" s="118"/>
      <c r="F119" s="118"/>
      <c r="G119" s="118"/>
      <c r="H119" s="119" t="s">
        <v>36</v>
      </c>
      <c r="I119" s="119" t="s">
        <v>151</v>
      </c>
      <c r="J119" s="120">
        <v>549.05</v>
      </c>
      <c r="K119" s="121">
        <v>1348.47</v>
      </c>
    </row>
    <row r="120" spans="1:11" ht="24">
      <c r="A120" s="115"/>
      <c r="B120" s="116"/>
      <c r="C120" s="117"/>
      <c r="D120" s="115"/>
      <c r="E120" s="118"/>
      <c r="F120" s="118"/>
      <c r="G120" s="118"/>
      <c r="H120" s="119" t="s">
        <v>38</v>
      </c>
      <c r="I120" s="119" t="s">
        <v>152</v>
      </c>
      <c r="J120" s="120">
        <v>549.05</v>
      </c>
      <c r="K120" s="121">
        <v>1348.47</v>
      </c>
    </row>
    <row r="121" spans="1:11" ht="24">
      <c r="A121" s="115"/>
      <c r="B121" s="116"/>
      <c r="C121" s="117"/>
      <c r="D121" s="115"/>
      <c r="E121" s="118"/>
      <c r="F121" s="118"/>
      <c r="G121" s="118"/>
      <c r="H121" s="119" t="s">
        <v>40</v>
      </c>
      <c r="I121" s="119" t="s">
        <v>153</v>
      </c>
      <c r="J121" s="120">
        <v>549.05</v>
      </c>
      <c r="K121" s="121">
        <v>1348.47</v>
      </c>
    </row>
    <row r="122" spans="1:11" ht="24">
      <c r="A122" s="115"/>
      <c r="B122" s="116"/>
      <c r="C122" s="117"/>
      <c r="D122" s="115"/>
      <c r="E122" s="118"/>
      <c r="F122" s="118"/>
      <c r="G122" s="118"/>
      <c r="H122" s="119" t="s">
        <v>42</v>
      </c>
      <c r="I122" s="119" t="s">
        <v>154</v>
      </c>
      <c r="J122" s="120">
        <v>549.05</v>
      </c>
      <c r="K122" s="121">
        <v>1348.47</v>
      </c>
    </row>
    <row r="123" spans="1:11" ht="24">
      <c r="A123" s="115"/>
      <c r="B123" s="116"/>
      <c r="C123" s="117"/>
      <c r="D123" s="115"/>
      <c r="E123" s="118"/>
      <c r="F123" s="118"/>
      <c r="G123" s="118"/>
      <c r="H123" s="119" t="s">
        <v>44</v>
      </c>
      <c r="I123" s="119" t="s">
        <v>155</v>
      </c>
      <c r="J123" s="120">
        <v>549.05</v>
      </c>
      <c r="K123" s="121">
        <v>1348.47</v>
      </c>
    </row>
    <row r="124" spans="1:11" ht="24">
      <c r="A124" s="115"/>
      <c r="B124" s="116"/>
      <c r="C124" s="117"/>
      <c r="D124" s="115"/>
      <c r="E124" s="118"/>
      <c r="F124" s="118"/>
      <c r="G124" s="118"/>
      <c r="H124" s="119" t="s">
        <v>46</v>
      </c>
      <c r="I124" s="119" t="s">
        <v>156</v>
      </c>
      <c r="J124" s="120">
        <v>549.05</v>
      </c>
      <c r="K124" s="121">
        <v>1348.47</v>
      </c>
    </row>
    <row r="125" spans="1:11" ht="24">
      <c r="A125" s="115"/>
      <c r="B125" s="116"/>
      <c r="C125" s="117"/>
      <c r="D125" s="115"/>
      <c r="E125" s="118"/>
      <c r="F125" s="118"/>
      <c r="G125" s="118"/>
      <c r="H125" s="119" t="s">
        <v>48</v>
      </c>
      <c r="I125" s="119" t="s">
        <v>157</v>
      </c>
      <c r="J125" s="120">
        <v>549.05</v>
      </c>
      <c r="K125" s="121">
        <v>1348.47</v>
      </c>
    </row>
    <row r="126" spans="1:11" ht="24">
      <c r="A126" s="115"/>
      <c r="B126" s="116"/>
      <c r="C126" s="117"/>
      <c r="D126" s="115"/>
      <c r="E126" s="118"/>
      <c r="F126" s="118"/>
      <c r="G126" s="118"/>
      <c r="H126" s="119" t="s">
        <v>50</v>
      </c>
      <c r="I126" s="119" t="s">
        <v>158</v>
      </c>
      <c r="J126" s="120">
        <v>549.05</v>
      </c>
      <c r="K126" s="121">
        <v>1348.47</v>
      </c>
    </row>
    <row r="127" spans="1:11" ht="12.75">
      <c r="A127" s="122" t="s">
        <v>67</v>
      </c>
      <c r="B127" s="122"/>
      <c r="C127" s="123" t="s">
        <v>68</v>
      </c>
      <c r="D127" s="123" t="s">
        <v>68</v>
      </c>
      <c r="E127" s="123" t="s">
        <v>68</v>
      </c>
      <c r="F127" s="124"/>
      <c r="G127" s="124">
        <v>117107.58</v>
      </c>
      <c r="H127" s="123" t="s">
        <v>68</v>
      </c>
      <c r="I127" s="123" t="s">
        <v>68</v>
      </c>
      <c r="J127" s="124"/>
      <c r="K127" s="124">
        <v>114123.22</v>
      </c>
    </row>
    <row r="129" spans="3:7" ht="15">
      <c r="C129" s="358" t="s">
        <v>109</v>
      </c>
      <c r="D129" s="359"/>
      <c r="E129" s="359"/>
      <c r="F129" s="360"/>
      <c r="G129" s="34">
        <v>114776.52</v>
      </c>
    </row>
    <row r="130" spans="3:7" ht="15">
      <c r="C130" s="361" t="s">
        <v>69</v>
      </c>
      <c r="D130" s="362"/>
      <c r="E130" s="362"/>
      <c r="F130" s="363"/>
      <c r="G130" s="34">
        <v>121064.97</v>
      </c>
    </row>
    <row r="131" spans="3:7" ht="15">
      <c r="C131" s="352" t="s">
        <v>72</v>
      </c>
      <c r="D131" s="353"/>
      <c r="E131" s="353"/>
      <c r="F131" s="354"/>
      <c r="G131" s="34">
        <f>G130-G129</f>
        <v>6288.449999999997</v>
      </c>
    </row>
    <row r="132" spans="3:7" ht="15">
      <c r="C132" s="355" t="s">
        <v>75</v>
      </c>
      <c r="D132" s="356"/>
      <c r="E132" s="356"/>
      <c r="F132" s="357"/>
      <c r="G132" s="38">
        <f>K127</f>
        <v>114123.22</v>
      </c>
    </row>
    <row r="133" spans="3:7" ht="15">
      <c r="C133" s="355" t="s">
        <v>76</v>
      </c>
      <c r="D133" s="350"/>
      <c r="E133" s="350"/>
      <c r="F133" s="351"/>
      <c r="G133" s="38">
        <f>G130-G132</f>
        <v>6941.75</v>
      </c>
    </row>
    <row r="135" spans="3:6" ht="12.75">
      <c r="C135" s="366" t="s">
        <v>103</v>
      </c>
      <c r="D135" s="366"/>
      <c r="E135" s="366"/>
      <c r="F135" s="366"/>
    </row>
    <row r="136" spans="3:7" ht="12.75">
      <c r="C136" s="355" t="s">
        <v>69</v>
      </c>
      <c r="D136" s="359"/>
      <c r="E136" s="359"/>
      <c r="F136" s="360"/>
      <c r="G136" s="70">
        <v>321780.27</v>
      </c>
    </row>
    <row r="137" spans="3:7" ht="12.75">
      <c r="C137" s="355" t="s">
        <v>104</v>
      </c>
      <c r="D137" s="359"/>
      <c r="E137" s="359"/>
      <c r="F137" s="360"/>
      <c r="G137" s="39">
        <v>347233.91</v>
      </c>
    </row>
    <row r="138" spans="3:10" ht="12.75">
      <c r="C138" s="355" t="s">
        <v>73</v>
      </c>
      <c r="D138" s="359"/>
      <c r="E138" s="359"/>
      <c r="F138" s="360"/>
      <c r="G138" s="70">
        <v>-25453.64</v>
      </c>
      <c r="J138" t="s">
        <v>105</v>
      </c>
    </row>
    <row r="139" ht="12.75">
      <c r="J139" t="s">
        <v>107</v>
      </c>
    </row>
    <row r="140" spans="3:6" ht="12.75">
      <c r="C140" s="366" t="s">
        <v>110</v>
      </c>
      <c r="D140" s="366"/>
      <c r="E140" s="366"/>
      <c r="F140" s="366"/>
    </row>
    <row r="141" spans="3:10" ht="12.75">
      <c r="C141" s="355" t="s">
        <v>69</v>
      </c>
      <c r="D141" s="359"/>
      <c r="E141" s="359"/>
      <c r="F141" s="360"/>
      <c r="G141" s="39">
        <f>G130+G136</f>
        <v>442845.24</v>
      </c>
      <c r="J141" t="s">
        <v>106</v>
      </c>
    </row>
    <row r="142" spans="3:10" ht="12.75">
      <c r="C142" s="355" t="s">
        <v>104</v>
      </c>
      <c r="D142" s="359"/>
      <c r="E142" s="359"/>
      <c r="F142" s="360"/>
      <c r="G142" s="39">
        <f>G137+G132</f>
        <v>461357.13</v>
      </c>
      <c r="J142" t="s">
        <v>108</v>
      </c>
    </row>
    <row r="143" spans="3:7" ht="12.75">
      <c r="C143" s="355" t="s">
        <v>77</v>
      </c>
      <c r="D143" s="359"/>
      <c r="E143" s="359"/>
      <c r="F143" s="360"/>
      <c r="G143" s="70">
        <f>G141-G142</f>
        <v>-18511.890000000014</v>
      </c>
    </row>
  </sheetData>
  <mergeCells count="18">
    <mergeCell ref="A8:A9"/>
    <mergeCell ref="B8:B9"/>
    <mergeCell ref="C8:C9"/>
    <mergeCell ref="D8:D9"/>
    <mergeCell ref="A51:F51"/>
    <mergeCell ref="C129:F129"/>
    <mergeCell ref="C130:F130"/>
    <mergeCell ref="C131:F131"/>
    <mergeCell ref="C132:F132"/>
    <mergeCell ref="C133:F133"/>
    <mergeCell ref="C135:F135"/>
    <mergeCell ref="C136:F136"/>
    <mergeCell ref="C142:F142"/>
    <mergeCell ref="C143:F143"/>
    <mergeCell ref="C137:F137"/>
    <mergeCell ref="C138:F138"/>
    <mergeCell ref="C140:F140"/>
    <mergeCell ref="C141:F141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45">
      <selection activeCell="C166" sqref="C166:G169"/>
    </sheetView>
  </sheetViews>
  <sheetFormatPr defaultColWidth="9.00390625" defaultRowHeight="12.75"/>
  <cols>
    <col min="2" max="2" width="27.625" style="0" customWidth="1"/>
    <col min="7" max="7" width="12.625" style="0" customWidth="1"/>
    <col min="11" max="11" width="11.375" style="0" customWidth="1"/>
  </cols>
  <sheetData>
    <row r="1" spans="1:11" ht="12.75">
      <c r="A1" s="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2.75">
      <c r="A3" s="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>
      <c r="A4" s="4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2.75">
      <c r="A5" s="4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2.75">
      <c r="A6" s="4" t="s">
        <v>162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2.75">
      <c r="A8" s="342" t="s">
        <v>5</v>
      </c>
      <c r="B8" s="342" t="s">
        <v>6</v>
      </c>
      <c r="C8" s="343" t="s">
        <v>7</v>
      </c>
      <c r="D8" s="342" t="s">
        <v>8</v>
      </c>
      <c r="E8" s="2" t="s">
        <v>9</v>
      </c>
      <c r="F8" s="3"/>
      <c r="G8" s="126"/>
      <c r="H8" s="2" t="s">
        <v>10</v>
      </c>
      <c r="I8" s="3"/>
      <c r="J8" s="3"/>
      <c r="K8" s="126"/>
    </row>
    <row r="9" spans="1:11" ht="22.5">
      <c r="A9" s="342"/>
      <c r="B9" s="342"/>
      <c r="C9" s="343"/>
      <c r="D9" s="342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11</v>
      </c>
      <c r="K10" s="127">
        <v>12</v>
      </c>
    </row>
    <row r="11" spans="1:11" ht="12.75">
      <c r="A11" s="128" t="s">
        <v>16</v>
      </c>
      <c r="B11" s="129"/>
      <c r="C11" s="129"/>
      <c r="D11" s="129"/>
      <c r="E11" s="130"/>
      <c r="F11" s="131"/>
      <c r="G11" s="132">
        <v>18733.95</v>
      </c>
      <c r="H11" s="133"/>
      <c r="I11" s="133"/>
      <c r="J11" s="131"/>
      <c r="K11" s="132">
        <v>7713.56</v>
      </c>
    </row>
    <row r="12" spans="1:11" ht="12.75">
      <c r="A12" s="134">
        <v>1</v>
      </c>
      <c r="B12" s="135" t="s">
        <v>163</v>
      </c>
      <c r="C12" s="136">
        <v>32</v>
      </c>
      <c r="D12" s="137" t="s">
        <v>27</v>
      </c>
      <c r="E12" s="138">
        <v>727.36</v>
      </c>
      <c r="F12" s="138">
        <v>25</v>
      </c>
      <c r="G12" s="139">
        <v>18184</v>
      </c>
      <c r="H12" s="140"/>
      <c r="I12" s="140"/>
      <c r="J12" s="138">
        <v>10</v>
      </c>
      <c r="K12" s="139">
        <v>7273.6</v>
      </c>
    </row>
    <row r="13" spans="1:11" ht="24">
      <c r="A13" s="141"/>
      <c r="B13" s="142"/>
      <c r="C13" s="143"/>
      <c r="D13" s="141"/>
      <c r="E13" s="144"/>
      <c r="F13" s="144"/>
      <c r="G13" s="144"/>
      <c r="H13" s="145" t="s">
        <v>164</v>
      </c>
      <c r="I13" s="145" t="s">
        <v>165</v>
      </c>
      <c r="J13" s="146">
        <v>10</v>
      </c>
      <c r="K13" s="147">
        <v>7273.6</v>
      </c>
    </row>
    <row r="14" spans="1:11" ht="36">
      <c r="A14" s="134">
        <v>2</v>
      </c>
      <c r="B14" s="135" t="s">
        <v>137</v>
      </c>
      <c r="C14" s="140" t="s">
        <v>138</v>
      </c>
      <c r="D14" s="137" t="s">
        <v>19</v>
      </c>
      <c r="E14" s="138">
        <v>109.99</v>
      </c>
      <c r="F14" s="138">
        <v>1</v>
      </c>
      <c r="G14" s="138">
        <v>109.99</v>
      </c>
      <c r="H14" s="140"/>
      <c r="I14" s="140"/>
      <c r="J14" s="148"/>
      <c r="K14" s="148"/>
    </row>
    <row r="15" spans="1:11" ht="24">
      <c r="A15" s="134">
        <v>3</v>
      </c>
      <c r="B15" s="135" t="s">
        <v>17</v>
      </c>
      <c r="C15" s="140" t="s">
        <v>18</v>
      </c>
      <c r="D15" s="137" t="s">
        <v>19</v>
      </c>
      <c r="E15" s="138">
        <v>109.99</v>
      </c>
      <c r="F15" s="138">
        <v>4</v>
      </c>
      <c r="G15" s="138">
        <v>439.96</v>
      </c>
      <c r="H15" s="140"/>
      <c r="I15" s="140"/>
      <c r="J15" s="138">
        <v>4</v>
      </c>
      <c r="K15" s="138">
        <v>439.96</v>
      </c>
    </row>
    <row r="16" spans="1:11" ht="24">
      <c r="A16" s="141"/>
      <c r="B16" s="142"/>
      <c r="C16" s="143"/>
      <c r="D16" s="141"/>
      <c r="E16" s="144"/>
      <c r="F16" s="144"/>
      <c r="G16" s="144"/>
      <c r="H16" s="145" t="s">
        <v>30</v>
      </c>
      <c r="I16" s="145" t="s">
        <v>166</v>
      </c>
      <c r="J16" s="146">
        <v>4</v>
      </c>
      <c r="K16" s="146">
        <v>439.96</v>
      </c>
    </row>
    <row r="17" spans="1:11" ht="12.75">
      <c r="A17" s="128" t="s">
        <v>20</v>
      </c>
      <c r="B17" s="129"/>
      <c r="C17" s="129"/>
      <c r="D17" s="129"/>
      <c r="E17" s="130"/>
      <c r="F17" s="132"/>
      <c r="G17" s="132">
        <v>42775.36</v>
      </c>
      <c r="H17" s="133"/>
      <c r="I17" s="133"/>
      <c r="J17" s="132"/>
      <c r="K17" s="132">
        <v>28251.98</v>
      </c>
    </row>
    <row r="18" spans="1:11" ht="24">
      <c r="A18" s="134">
        <v>4</v>
      </c>
      <c r="B18" s="135" t="s">
        <v>21</v>
      </c>
      <c r="C18" s="136">
        <v>75</v>
      </c>
      <c r="D18" s="137" t="s">
        <v>22</v>
      </c>
      <c r="E18" s="138">
        <v>5.16</v>
      </c>
      <c r="F18" s="138">
        <v>804</v>
      </c>
      <c r="G18" s="139">
        <v>4148.64</v>
      </c>
      <c r="H18" s="140"/>
      <c r="I18" s="140"/>
      <c r="J18" s="138">
        <v>804</v>
      </c>
      <c r="K18" s="139">
        <v>4148.64</v>
      </c>
    </row>
    <row r="19" spans="1:11" ht="24">
      <c r="A19" s="141"/>
      <c r="B19" s="142"/>
      <c r="C19" s="143"/>
      <c r="D19" s="141"/>
      <c r="E19" s="144"/>
      <c r="F19" s="144"/>
      <c r="G19" s="144"/>
      <c r="H19" s="145" t="s">
        <v>23</v>
      </c>
      <c r="I19" s="145" t="s">
        <v>167</v>
      </c>
      <c r="J19" s="146">
        <v>804</v>
      </c>
      <c r="K19" s="147">
        <v>4148.64</v>
      </c>
    </row>
    <row r="20" spans="1:11" ht="12.75">
      <c r="A20" s="134">
        <v>5</v>
      </c>
      <c r="B20" s="135" t="s">
        <v>168</v>
      </c>
      <c r="C20" s="136">
        <v>37</v>
      </c>
      <c r="D20" s="137" t="s">
        <v>55</v>
      </c>
      <c r="E20" s="138">
        <v>714.8</v>
      </c>
      <c r="F20" s="138">
        <v>4</v>
      </c>
      <c r="G20" s="139">
        <v>2859.2</v>
      </c>
      <c r="H20" s="140"/>
      <c r="I20" s="140"/>
      <c r="J20" s="148"/>
      <c r="K20" s="148"/>
    </row>
    <row r="21" spans="1:11" ht="12.75">
      <c r="A21" s="134">
        <v>6</v>
      </c>
      <c r="B21" s="135" t="s">
        <v>25</v>
      </c>
      <c r="C21" s="136">
        <v>16</v>
      </c>
      <c r="D21" s="137" t="s">
        <v>22</v>
      </c>
      <c r="E21" s="138">
        <v>28.7</v>
      </c>
      <c r="F21" s="138">
        <v>24</v>
      </c>
      <c r="G21" s="138">
        <v>688.8</v>
      </c>
      <c r="H21" s="140"/>
      <c r="I21" s="140"/>
      <c r="J21" s="138">
        <v>15</v>
      </c>
      <c r="K21" s="138">
        <v>430.5</v>
      </c>
    </row>
    <row r="22" spans="1:11" ht="24">
      <c r="A22" s="141"/>
      <c r="B22" s="142"/>
      <c r="C22" s="143"/>
      <c r="D22" s="141"/>
      <c r="E22" s="144"/>
      <c r="F22" s="144"/>
      <c r="G22" s="144"/>
      <c r="H22" s="145" t="s">
        <v>169</v>
      </c>
      <c r="I22" s="145" t="s">
        <v>167</v>
      </c>
      <c r="J22" s="146">
        <v>5</v>
      </c>
      <c r="K22" s="146">
        <v>143.5</v>
      </c>
    </row>
    <row r="23" spans="1:11" ht="24">
      <c r="A23" s="141"/>
      <c r="B23" s="142"/>
      <c r="C23" s="143"/>
      <c r="D23" s="141"/>
      <c r="E23" s="144"/>
      <c r="F23" s="144"/>
      <c r="G23" s="144"/>
      <c r="H23" s="145" t="s">
        <v>170</v>
      </c>
      <c r="I23" s="145" t="s">
        <v>165</v>
      </c>
      <c r="J23" s="146">
        <v>10</v>
      </c>
      <c r="K23" s="146">
        <v>287</v>
      </c>
    </row>
    <row r="24" spans="1:11" ht="12.75">
      <c r="A24" s="134">
        <v>7</v>
      </c>
      <c r="B24" s="135" t="s">
        <v>131</v>
      </c>
      <c r="C24" s="140" t="s">
        <v>132</v>
      </c>
      <c r="D24" s="137" t="s">
        <v>133</v>
      </c>
      <c r="E24" s="138">
        <v>156.18</v>
      </c>
      <c r="F24" s="138">
        <v>24</v>
      </c>
      <c r="G24" s="139">
        <v>3748.32</v>
      </c>
      <c r="H24" s="140"/>
      <c r="I24" s="140"/>
      <c r="J24" s="138">
        <v>18</v>
      </c>
      <c r="K24" s="139">
        <v>2811.24</v>
      </c>
    </row>
    <row r="25" spans="1:11" ht="24">
      <c r="A25" s="141"/>
      <c r="B25" s="142"/>
      <c r="C25" s="143"/>
      <c r="D25" s="141"/>
      <c r="E25" s="144"/>
      <c r="F25" s="144"/>
      <c r="G25" s="144"/>
      <c r="H25" s="145" t="s">
        <v>171</v>
      </c>
      <c r="I25" s="145" t="s">
        <v>166</v>
      </c>
      <c r="J25" s="146">
        <v>2</v>
      </c>
      <c r="K25" s="146">
        <v>312.36</v>
      </c>
    </row>
    <row r="26" spans="1:11" ht="24">
      <c r="A26" s="141"/>
      <c r="B26" s="142"/>
      <c r="C26" s="143"/>
      <c r="D26" s="141"/>
      <c r="E26" s="144"/>
      <c r="F26" s="144"/>
      <c r="G26" s="144"/>
      <c r="H26" s="145" t="s">
        <v>30</v>
      </c>
      <c r="I26" s="145" t="s">
        <v>166</v>
      </c>
      <c r="J26" s="146">
        <v>2</v>
      </c>
      <c r="K26" s="146">
        <v>312.36</v>
      </c>
    </row>
    <row r="27" spans="1:11" ht="24">
      <c r="A27" s="141"/>
      <c r="B27" s="142"/>
      <c r="C27" s="143"/>
      <c r="D27" s="141"/>
      <c r="E27" s="144"/>
      <c r="F27" s="144"/>
      <c r="G27" s="144"/>
      <c r="H27" s="145" t="s">
        <v>44</v>
      </c>
      <c r="I27" s="145" t="s">
        <v>172</v>
      </c>
      <c r="J27" s="146">
        <v>12</v>
      </c>
      <c r="K27" s="147">
        <v>1874.16</v>
      </c>
    </row>
    <row r="28" spans="1:11" ht="24">
      <c r="A28" s="141"/>
      <c r="B28" s="142"/>
      <c r="C28" s="143"/>
      <c r="D28" s="141"/>
      <c r="E28" s="144"/>
      <c r="F28" s="144"/>
      <c r="G28" s="144"/>
      <c r="H28" s="145" t="s">
        <v>173</v>
      </c>
      <c r="I28" s="145" t="s">
        <v>165</v>
      </c>
      <c r="J28" s="146">
        <v>2</v>
      </c>
      <c r="K28" s="146">
        <v>312.36</v>
      </c>
    </row>
    <row r="29" spans="1:11" ht="24">
      <c r="A29" s="134">
        <v>8</v>
      </c>
      <c r="B29" s="135" t="s">
        <v>174</v>
      </c>
      <c r="C29" s="136">
        <v>88</v>
      </c>
      <c r="D29" s="137" t="s">
        <v>27</v>
      </c>
      <c r="E29" s="138">
        <v>146</v>
      </c>
      <c r="F29" s="138">
        <v>1</v>
      </c>
      <c r="G29" s="138">
        <v>146</v>
      </c>
      <c r="H29" s="140"/>
      <c r="I29" s="140"/>
      <c r="J29" s="138">
        <v>1</v>
      </c>
      <c r="K29" s="138">
        <v>146</v>
      </c>
    </row>
    <row r="30" spans="1:11" ht="24">
      <c r="A30" s="141"/>
      <c r="B30" s="142"/>
      <c r="C30" s="143"/>
      <c r="D30" s="141"/>
      <c r="E30" s="144"/>
      <c r="F30" s="144"/>
      <c r="G30" s="144"/>
      <c r="H30" s="145" t="s">
        <v>164</v>
      </c>
      <c r="I30" s="145" t="s">
        <v>175</v>
      </c>
      <c r="J30" s="146">
        <v>1</v>
      </c>
      <c r="K30" s="146">
        <v>146</v>
      </c>
    </row>
    <row r="31" spans="1:11" ht="24">
      <c r="A31" s="134">
        <v>9</v>
      </c>
      <c r="B31" s="135" t="s">
        <v>26</v>
      </c>
      <c r="C31" s="140"/>
      <c r="D31" s="137" t="s">
        <v>27</v>
      </c>
      <c r="E31" s="138">
        <v>0.3</v>
      </c>
      <c r="F31" s="139">
        <v>18445.2</v>
      </c>
      <c r="G31" s="139">
        <v>5533.56</v>
      </c>
      <c r="H31" s="140"/>
      <c r="I31" s="140"/>
      <c r="J31" s="139">
        <v>18445.2</v>
      </c>
      <c r="K31" s="139">
        <v>5533.56</v>
      </c>
    </row>
    <row r="32" spans="1:11" ht="24">
      <c r="A32" s="141"/>
      <c r="B32" s="142"/>
      <c r="C32" s="143"/>
      <c r="D32" s="141"/>
      <c r="E32" s="144"/>
      <c r="F32" s="144"/>
      <c r="G32" s="144"/>
      <c r="H32" s="145" t="s">
        <v>28</v>
      </c>
      <c r="I32" s="145" t="s">
        <v>176</v>
      </c>
      <c r="J32" s="147">
        <v>1537.1</v>
      </c>
      <c r="K32" s="146">
        <v>461.13</v>
      </c>
    </row>
    <row r="33" spans="1:11" ht="24">
      <c r="A33" s="141"/>
      <c r="B33" s="142"/>
      <c r="C33" s="143"/>
      <c r="D33" s="141"/>
      <c r="E33" s="144"/>
      <c r="F33" s="144"/>
      <c r="G33" s="144"/>
      <c r="H33" s="145" t="s">
        <v>30</v>
      </c>
      <c r="I33" s="145" t="s">
        <v>177</v>
      </c>
      <c r="J33" s="147">
        <v>1537.1</v>
      </c>
      <c r="K33" s="146">
        <v>461.13</v>
      </c>
    </row>
    <row r="34" spans="1:11" ht="24">
      <c r="A34" s="141"/>
      <c r="B34" s="142"/>
      <c r="C34" s="143"/>
      <c r="D34" s="141"/>
      <c r="E34" s="144"/>
      <c r="F34" s="144"/>
      <c r="G34" s="144"/>
      <c r="H34" s="145" t="s">
        <v>32</v>
      </c>
      <c r="I34" s="145" t="s">
        <v>178</v>
      </c>
      <c r="J34" s="147">
        <v>1537.1</v>
      </c>
      <c r="K34" s="146">
        <v>461.13</v>
      </c>
    </row>
    <row r="35" spans="1:11" ht="24">
      <c r="A35" s="141"/>
      <c r="B35" s="142"/>
      <c r="C35" s="143"/>
      <c r="D35" s="141"/>
      <c r="E35" s="144"/>
      <c r="F35" s="144"/>
      <c r="G35" s="144"/>
      <c r="H35" s="145" t="s">
        <v>34</v>
      </c>
      <c r="I35" s="145" t="s">
        <v>179</v>
      </c>
      <c r="J35" s="147">
        <v>1537.1</v>
      </c>
      <c r="K35" s="146">
        <v>461.13</v>
      </c>
    </row>
    <row r="36" spans="1:11" ht="24">
      <c r="A36" s="141"/>
      <c r="B36" s="142"/>
      <c r="C36" s="143"/>
      <c r="D36" s="141"/>
      <c r="E36" s="144"/>
      <c r="F36" s="144"/>
      <c r="G36" s="144"/>
      <c r="H36" s="145" t="s">
        <v>36</v>
      </c>
      <c r="I36" s="145" t="s">
        <v>180</v>
      </c>
      <c r="J36" s="147">
        <v>1537.1</v>
      </c>
      <c r="K36" s="146">
        <v>461.13</v>
      </c>
    </row>
    <row r="37" spans="1:11" ht="24">
      <c r="A37" s="141"/>
      <c r="B37" s="142"/>
      <c r="C37" s="143"/>
      <c r="D37" s="141"/>
      <c r="E37" s="144"/>
      <c r="F37" s="144"/>
      <c r="G37" s="144"/>
      <c r="H37" s="145" t="s">
        <v>38</v>
      </c>
      <c r="I37" s="145" t="s">
        <v>181</v>
      </c>
      <c r="J37" s="147">
        <v>1537.1</v>
      </c>
      <c r="K37" s="146">
        <v>461.13</v>
      </c>
    </row>
    <row r="38" spans="1:11" ht="24">
      <c r="A38" s="141"/>
      <c r="B38" s="142"/>
      <c r="C38" s="143"/>
      <c r="D38" s="141"/>
      <c r="E38" s="144"/>
      <c r="F38" s="144"/>
      <c r="G38" s="144"/>
      <c r="H38" s="145" t="s">
        <v>40</v>
      </c>
      <c r="I38" s="145" t="s">
        <v>182</v>
      </c>
      <c r="J38" s="147">
        <v>1537.1</v>
      </c>
      <c r="K38" s="146">
        <v>461.13</v>
      </c>
    </row>
    <row r="39" spans="1:11" ht="24">
      <c r="A39" s="141"/>
      <c r="B39" s="142"/>
      <c r="C39" s="143"/>
      <c r="D39" s="141"/>
      <c r="E39" s="144"/>
      <c r="F39" s="144"/>
      <c r="G39" s="144"/>
      <c r="H39" s="145" t="s">
        <v>42</v>
      </c>
      <c r="I39" s="145" t="s">
        <v>183</v>
      </c>
      <c r="J39" s="147">
        <v>1537.1</v>
      </c>
      <c r="K39" s="146">
        <v>461.13</v>
      </c>
    </row>
    <row r="40" spans="1:11" ht="24">
      <c r="A40" s="141"/>
      <c r="B40" s="142"/>
      <c r="C40" s="143"/>
      <c r="D40" s="141"/>
      <c r="E40" s="144"/>
      <c r="F40" s="144"/>
      <c r="G40" s="144"/>
      <c r="H40" s="145" t="s">
        <v>44</v>
      </c>
      <c r="I40" s="145" t="s">
        <v>184</v>
      </c>
      <c r="J40" s="147">
        <v>1537.1</v>
      </c>
      <c r="K40" s="146">
        <v>461.13</v>
      </c>
    </row>
    <row r="41" spans="1:11" ht="24">
      <c r="A41" s="141"/>
      <c r="B41" s="142"/>
      <c r="C41" s="143"/>
      <c r="D41" s="141"/>
      <c r="E41" s="144"/>
      <c r="F41" s="144"/>
      <c r="G41" s="144"/>
      <c r="H41" s="145" t="s">
        <v>46</v>
      </c>
      <c r="I41" s="145" t="s">
        <v>185</v>
      </c>
      <c r="J41" s="147">
        <v>1537.1</v>
      </c>
      <c r="K41" s="146">
        <v>461.13</v>
      </c>
    </row>
    <row r="42" spans="1:11" ht="24">
      <c r="A42" s="141"/>
      <c r="B42" s="142"/>
      <c r="C42" s="143"/>
      <c r="D42" s="141"/>
      <c r="E42" s="144"/>
      <c r="F42" s="144"/>
      <c r="G42" s="144"/>
      <c r="H42" s="145" t="s">
        <v>48</v>
      </c>
      <c r="I42" s="145" t="s">
        <v>186</v>
      </c>
      <c r="J42" s="147">
        <v>1537.1</v>
      </c>
      <c r="K42" s="146">
        <v>461.13</v>
      </c>
    </row>
    <row r="43" spans="1:11" ht="24">
      <c r="A43" s="141"/>
      <c r="B43" s="142"/>
      <c r="C43" s="143"/>
      <c r="D43" s="141"/>
      <c r="E43" s="144"/>
      <c r="F43" s="144"/>
      <c r="G43" s="144"/>
      <c r="H43" s="145" t="s">
        <v>50</v>
      </c>
      <c r="I43" s="145" t="s">
        <v>187</v>
      </c>
      <c r="J43" s="147">
        <v>1537.1</v>
      </c>
      <c r="K43" s="146">
        <v>461.13</v>
      </c>
    </row>
    <row r="44" spans="1:11" ht="12.75">
      <c r="A44" s="134">
        <v>10</v>
      </c>
      <c r="B44" s="135" t="s">
        <v>188</v>
      </c>
      <c r="C44" s="136">
        <v>33</v>
      </c>
      <c r="D44" s="137" t="s">
        <v>55</v>
      </c>
      <c r="E44" s="138">
        <v>260.98</v>
      </c>
      <c r="F44" s="138">
        <v>2</v>
      </c>
      <c r="G44" s="138">
        <v>521.96</v>
      </c>
      <c r="H44" s="140"/>
      <c r="I44" s="140"/>
      <c r="J44" s="138">
        <v>2</v>
      </c>
      <c r="K44" s="138">
        <v>521.96</v>
      </c>
    </row>
    <row r="45" spans="1:11" ht="24">
      <c r="A45" s="141"/>
      <c r="B45" s="142"/>
      <c r="C45" s="143"/>
      <c r="D45" s="141"/>
      <c r="E45" s="144"/>
      <c r="F45" s="144"/>
      <c r="G45" s="144"/>
      <c r="H45" s="145" t="s">
        <v>44</v>
      </c>
      <c r="I45" s="145" t="s">
        <v>172</v>
      </c>
      <c r="J45" s="146">
        <v>2</v>
      </c>
      <c r="K45" s="146">
        <v>521.96</v>
      </c>
    </row>
    <row r="46" spans="1:11" ht="24">
      <c r="A46" s="134">
        <v>11</v>
      </c>
      <c r="B46" s="135" t="s">
        <v>52</v>
      </c>
      <c r="C46" s="140" t="s">
        <v>53</v>
      </c>
      <c r="D46" s="137" t="s">
        <v>27</v>
      </c>
      <c r="E46" s="138">
        <v>1.16</v>
      </c>
      <c r="F46" s="139">
        <v>8838</v>
      </c>
      <c r="G46" s="139">
        <v>10252.08</v>
      </c>
      <c r="H46" s="140"/>
      <c r="I46" s="140"/>
      <c r="J46" s="139">
        <v>8101.5</v>
      </c>
      <c r="K46" s="139">
        <v>9397.74</v>
      </c>
    </row>
    <row r="47" spans="1:11" ht="24">
      <c r="A47" s="141"/>
      <c r="B47" s="142"/>
      <c r="C47" s="143"/>
      <c r="D47" s="141"/>
      <c r="E47" s="144"/>
      <c r="F47" s="144"/>
      <c r="G47" s="144"/>
      <c r="H47" s="145" t="s">
        <v>28</v>
      </c>
      <c r="I47" s="145" t="s">
        <v>176</v>
      </c>
      <c r="J47" s="146">
        <v>736.5</v>
      </c>
      <c r="K47" s="146">
        <v>854.34</v>
      </c>
    </row>
    <row r="48" spans="1:11" ht="24">
      <c r="A48" s="141"/>
      <c r="B48" s="142"/>
      <c r="C48" s="143"/>
      <c r="D48" s="141"/>
      <c r="E48" s="144"/>
      <c r="F48" s="144"/>
      <c r="G48" s="144"/>
      <c r="H48" s="145" t="s">
        <v>30</v>
      </c>
      <c r="I48" s="145" t="s">
        <v>177</v>
      </c>
      <c r="J48" s="146">
        <v>736.5</v>
      </c>
      <c r="K48" s="146">
        <v>854.34</v>
      </c>
    </row>
    <row r="49" spans="1:11" ht="24">
      <c r="A49" s="141"/>
      <c r="B49" s="142"/>
      <c r="C49" s="143"/>
      <c r="D49" s="141"/>
      <c r="E49" s="144"/>
      <c r="F49" s="144"/>
      <c r="G49" s="144"/>
      <c r="H49" s="145" t="s">
        <v>32</v>
      </c>
      <c r="I49" s="145" t="s">
        <v>178</v>
      </c>
      <c r="J49" s="146">
        <v>736.5</v>
      </c>
      <c r="K49" s="146">
        <v>854.34</v>
      </c>
    </row>
    <row r="50" spans="1:11" ht="24">
      <c r="A50" s="141"/>
      <c r="B50" s="142"/>
      <c r="C50" s="143"/>
      <c r="D50" s="141"/>
      <c r="E50" s="144"/>
      <c r="F50" s="144"/>
      <c r="G50" s="144"/>
      <c r="H50" s="145" t="s">
        <v>34</v>
      </c>
      <c r="I50" s="145" t="s">
        <v>179</v>
      </c>
      <c r="J50" s="146">
        <v>736.5</v>
      </c>
      <c r="K50" s="146">
        <v>854.34</v>
      </c>
    </row>
    <row r="51" spans="1:11" ht="24">
      <c r="A51" s="141"/>
      <c r="B51" s="142"/>
      <c r="C51" s="143"/>
      <c r="D51" s="141"/>
      <c r="E51" s="144"/>
      <c r="F51" s="144"/>
      <c r="G51" s="144"/>
      <c r="H51" s="145" t="s">
        <v>36</v>
      </c>
      <c r="I51" s="145" t="s">
        <v>180</v>
      </c>
      <c r="J51" s="146">
        <v>736.5</v>
      </c>
      <c r="K51" s="146">
        <v>854.34</v>
      </c>
    </row>
    <row r="52" spans="1:11" ht="24">
      <c r="A52" s="141"/>
      <c r="B52" s="142"/>
      <c r="C52" s="143"/>
      <c r="D52" s="141"/>
      <c r="E52" s="144"/>
      <c r="F52" s="144"/>
      <c r="G52" s="144"/>
      <c r="H52" s="145" t="s">
        <v>40</v>
      </c>
      <c r="I52" s="145" t="s">
        <v>182</v>
      </c>
      <c r="J52" s="146">
        <v>736.5</v>
      </c>
      <c r="K52" s="146">
        <v>854.34</v>
      </c>
    </row>
    <row r="53" spans="1:11" ht="24">
      <c r="A53" s="141"/>
      <c r="B53" s="142"/>
      <c r="C53" s="143"/>
      <c r="D53" s="141"/>
      <c r="E53" s="144"/>
      <c r="F53" s="144"/>
      <c r="G53" s="144"/>
      <c r="H53" s="145" t="s">
        <v>42</v>
      </c>
      <c r="I53" s="145" t="s">
        <v>183</v>
      </c>
      <c r="J53" s="146">
        <v>736.5</v>
      </c>
      <c r="K53" s="146">
        <v>854.34</v>
      </c>
    </row>
    <row r="54" spans="1:11" ht="24">
      <c r="A54" s="141"/>
      <c r="B54" s="142"/>
      <c r="C54" s="143"/>
      <c r="D54" s="141"/>
      <c r="E54" s="144"/>
      <c r="F54" s="144"/>
      <c r="G54" s="144"/>
      <c r="H54" s="145" t="s">
        <v>44</v>
      </c>
      <c r="I54" s="145" t="s">
        <v>184</v>
      </c>
      <c r="J54" s="146">
        <v>736.5</v>
      </c>
      <c r="K54" s="146">
        <v>854.34</v>
      </c>
    </row>
    <row r="55" spans="1:11" ht="24">
      <c r="A55" s="141"/>
      <c r="B55" s="142"/>
      <c r="C55" s="143"/>
      <c r="D55" s="141"/>
      <c r="E55" s="144"/>
      <c r="F55" s="144"/>
      <c r="G55" s="144"/>
      <c r="H55" s="145" t="s">
        <v>46</v>
      </c>
      <c r="I55" s="145" t="s">
        <v>185</v>
      </c>
      <c r="J55" s="146">
        <v>736.5</v>
      </c>
      <c r="K55" s="146">
        <v>854.34</v>
      </c>
    </row>
    <row r="56" spans="1:11" ht="24">
      <c r="A56" s="141"/>
      <c r="B56" s="142"/>
      <c r="C56" s="143"/>
      <c r="D56" s="141"/>
      <c r="E56" s="144"/>
      <c r="F56" s="144"/>
      <c r="G56" s="144"/>
      <c r="H56" s="145" t="s">
        <v>48</v>
      </c>
      <c r="I56" s="145" t="s">
        <v>186</v>
      </c>
      <c r="J56" s="146">
        <v>736.5</v>
      </c>
      <c r="K56" s="146">
        <v>854.34</v>
      </c>
    </row>
    <row r="57" spans="1:11" ht="24">
      <c r="A57" s="141"/>
      <c r="B57" s="142"/>
      <c r="C57" s="143"/>
      <c r="D57" s="141"/>
      <c r="E57" s="144"/>
      <c r="F57" s="144"/>
      <c r="G57" s="144"/>
      <c r="H57" s="145" t="s">
        <v>50</v>
      </c>
      <c r="I57" s="145" t="s">
        <v>187</v>
      </c>
      <c r="J57" s="146">
        <v>736.5</v>
      </c>
      <c r="K57" s="146">
        <v>854.34</v>
      </c>
    </row>
    <row r="58" spans="1:11" ht="24">
      <c r="A58" s="134">
        <v>12</v>
      </c>
      <c r="B58" s="135" t="s">
        <v>54</v>
      </c>
      <c r="C58" s="136">
        <v>72</v>
      </c>
      <c r="D58" s="137" t="s">
        <v>55</v>
      </c>
      <c r="E58" s="139">
        <v>1916</v>
      </c>
      <c r="F58" s="138">
        <v>1</v>
      </c>
      <c r="G58" s="139">
        <v>1916</v>
      </c>
      <c r="H58" s="140"/>
      <c r="I58" s="140"/>
      <c r="J58" s="138">
        <v>1</v>
      </c>
      <c r="K58" s="139">
        <v>1916</v>
      </c>
    </row>
    <row r="59" spans="1:11" ht="24">
      <c r="A59" s="141"/>
      <c r="B59" s="142"/>
      <c r="C59" s="143"/>
      <c r="D59" s="141"/>
      <c r="E59" s="144"/>
      <c r="F59" s="144"/>
      <c r="G59" s="144"/>
      <c r="H59" s="145" t="s">
        <v>23</v>
      </c>
      <c r="I59" s="145" t="s">
        <v>167</v>
      </c>
      <c r="J59" s="146">
        <v>1</v>
      </c>
      <c r="K59" s="147">
        <v>1916</v>
      </c>
    </row>
    <row r="60" spans="1:11" ht="24">
      <c r="A60" s="134">
        <v>13</v>
      </c>
      <c r="B60" s="135" t="s">
        <v>128</v>
      </c>
      <c r="C60" s="136">
        <v>141</v>
      </c>
      <c r="D60" s="137" t="s">
        <v>55</v>
      </c>
      <c r="E60" s="138">
        <v>718</v>
      </c>
      <c r="F60" s="138">
        <v>1</v>
      </c>
      <c r="G60" s="138">
        <v>718</v>
      </c>
      <c r="H60" s="140"/>
      <c r="I60" s="140"/>
      <c r="J60" s="148"/>
      <c r="K60" s="148"/>
    </row>
    <row r="61" spans="1:11" ht="36">
      <c r="A61" s="134">
        <v>14</v>
      </c>
      <c r="B61" s="135" t="s">
        <v>130</v>
      </c>
      <c r="C61" s="136">
        <v>142</v>
      </c>
      <c r="D61" s="137" t="s">
        <v>55</v>
      </c>
      <c r="E61" s="138">
        <v>311.4</v>
      </c>
      <c r="F61" s="138">
        <v>27</v>
      </c>
      <c r="G61" s="139">
        <v>8407.8</v>
      </c>
      <c r="H61" s="140"/>
      <c r="I61" s="140"/>
      <c r="J61" s="148"/>
      <c r="K61" s="148"/>
    </row>
    <row r="62" spans="1:11" ht="24">
      <c r="A62" s="134">
        <v>15</v>
      </c>
      <c r="B62" s="135" t="s">
        <v>189</v>
      </c>
      <c r="C62" s="136">
        <v>81</v>
      </c>
      <c r="D62" s="137" t="s">
        <v>22</v>
      </c>
      <c r="E62" s="138">
        <v>767</v>
      </c>
      <c r="F62" s="138">
        <v>5</v>
      </c>
      <c r="G62" s="139">
        <v>3835</v>
      </c>
      <c r="H62" s="140"/>
      <c r="I62" s="140"/>
      <c r="J62" s="148"/>
      <c r="K62" s="148"/>
    </row>
    <row r="63" spans="1:11" ht="12.75">
      <c r="A63" s="134">
        <v>16</v>
      </c>
      <c r="B63" s="135" t="s">
        <v>190</v>
      </c>
      <c r="C63" s="136">
        <v>34</v>
      </c>
      <c r="D63" s="137" t="s">
        <v>55</v>
      </c>
      <c r="E63" s="148"/>
      <c r="F63" s="148"/>
      <c r="G63" s="148"/>
      <c r="H63" s="140"/>
      <c r="I63" s="140"/>
      <c r="J63" s="138">
        <v>3</v>
      </c>
      <c r="K63" s="138">
        <v>882.06</v>
      </c>
    </row>
    <row r="64" spans="1:11" ht="24">
      <c r="A64" s="141"/>
      <c r="B64" s="142"/>
      <c r="C64" s="143"/>
      <c r="D64" s="141"/>
      <c r="E64" s="144"/>
      <c r="F64" s="144"/>
      <c r="G64" s="144"/>
      <c r="H64" s="145" t="s">
        <v>44</v>
      </c>
      <c r="I64" s="145" t="s">
        <v>172</v>
      </c>
      <c r="J64" s="146">
        <v>3</v>
      </c>
      <c r="K64" s="146">
        <v>882.06</v>
      </c>
    </row>
    <row r="65" spans="1:11" ht="12.75">
      <c r="A65" s="134">
        <v>17</v>
      </c>
      <c r="B65" s="135" t="s">
        <v>191</v>
      </c>
      <c r="C65" s="136">
        <v>36</v>
      </c>
      <c r="D65" s="137" t="s">
        <v>55</v>
      </c>
      <c r="E65" s="148"/>
      <c r="F65" s="148"/>
      <c r="G65" s="148"/>
      <c r="H65" s="140"/>
      <c r="I65" s="140"/>
      <c r="J65" s="138">
        <v>4</v>
      </c>
      <c r="K65" s="139">
        <v>2464.28</v>
      </c>
    </row>
    <row r="66" spans="1:11" ht="24">
      <c r="A66" s="141"/>
      <c r="B66" s="142"/>
      <c r="C66" s="143"/>
      <c r="D66" s="141"/>
      <c r="E66" s="144"/>
      <c r="F66" s="144"/>
      <c r="G66" s="144"/>
      <c r="H66" s="145" t="s">
        <v>44</v>
      </c>
      <c r="I66" s="145" t="s">
        <v>172</v>
      </c>
      <c r="J66" s="146">
        <v>4</v>
      </c>
      <c r="K66" s="147">
        <v>2464.28</v>
      </c>
    </row>
    <row r="67" spans="1:11" ht="28.5" customHeight="1">
      <c r="A67" s="341" t="s">
        <v>56</v>
      </c>
      <c r="B67" s="350"/>
      <c r="C67" s="350"/>
      <c r="D67" s="350"/>
      <c r="E67" s="350"/>
      <c r="F67" s="351"/>
      <c r="G67" s="132">
        <v>110028.97</v>
      </c>
      <c r="H67" s="133"/>
      <c r="I67" s="133"/>
      <c r="J67" s="132"/>
      <c r="K67" s="132">
        <v>103678.27</v>
      </c>
    </row>
    <row r="68" spans="1:11" ht="12.75">
      <c r="A68" s="134">
        <v>18</v>
      </c>
      <c r="B68" s="135" t="s">
        <v>58</v>
      </c>
      <c r="C68" s="140"/>
      <c r="D68" s="137" t="s">
        <v>27</v>
      </c>
      <c r="E68" s="138">
        <v>5.11</v>
      </c>
      <c r="F68" s="139">
        <v>18445.2</v>
      </c>
      <c r="G68" s="139">
        <v>94272.4</v>
      </c>
      <c r="H68" s="140"/>
      <c r="I68" s="140"/>
      <c r="J68" s="139">
        <v>18445.2</v>
      </c>
      <c r="K68" s="139">
        <v>94273.44</v>
      </c>
    </row>
    <row r="69" spans="1:11" ht="24">
      <c r="A69" s="141"/>
      <c r="B69" s="142"/>
      <c r="C69" s="143"/>
      <c r="D69" s="141"/>
      <c r="E69" s="144"/>
      <c r="F69" s="144"/>
      <c r="G69" s="144"/>
      <c r="H69" s="145" t="s">
        <v>28</v>
      </c>
      <c r="I69" s="145" t="s">
        <v>176</v>
      </c>
      <c r="J69" s="147">
        <v>1537.1</v>
      </c>
      <c r="K69" s="147">
        <v>7856.12</v>
      </c>
    </row>
    <row r="70" spans="1:11" ht="24">
      <c r="A70" s="141"/>
      <c r="B70" s="142"/>
      <c r="C70" s="143"/>
      <c r="D70" s="141"/>
      <c r="E70" s="144"/>
      <c r="F70" s="144"/>
      <c r="G70" s="144"/>
      <c r="H70" s="145" t="s">
        <v>30</v>
      </c>
      <c r="I70" s="145" t="s">
        <v>177</v>
      </c>
      <c r="J70" s="147">
        <v>1537.1</v>
      </c>
      <c r="K70" s="147">
        <v>7856.12</v>
      </c>
    </row>
    <row r="71" spans="1:11" ht="24">
      <c r="A71" s="141"/>
      <c r="B71" s="142"/>
      <c r="C71" s="143"/>
      <c r="D71" s="141"/>
      <c r="E71" s="144"/>
      <c r="F71" s="144"/>
      <c r="G71" s="144"/>
      <c r="H71" s="145" t="s">
        <v>32</v>
      </c>
      <c r="I71" s="145" t="s">
        <v>178</v>
      </c>
      <c r="J71" s="147">
        <v>1537.1</v>
      </c>
      <c r="K71" s="147">
        <v>7856.12</v>
      </c>
    </row>
    <row r="72" spans="1:11" ht="24">
      <c r="A72" s="141"/>
      <c r="B72" s="142"/>
      <c r="C72" s="143"/>
      <c r="D72" s="141"/>
      <c r="E72" s="144"/>
      <c r="F72" s="144"/>
      <c r="G72" s="144"/>
      <c r="H72" s="145" t="s">
        <v>34</v>
      </c>
      <c r="I72" s="145" t="s">
        <v>179</v>
      </c>
      <c r="J72" s="147">
        <v>1537.1</v>
      </c>
      <c r="K72" s="147">
        <v>7856.12</v>
      </c>
    </row>
    <row r="73" spans="1:11" ht="24">
      <c r="A73" s="141"/>
      <c r="B73" s="142"/>
      <c r="C73" s="143"/>
      <c r="D73" s="141"/>
      <c r="E73" s="144"/>
      <c r="F73" s="144"/>
      <c r="G73" s="144"/>
      <c r="H73" s="145" t="s">
        <v>36</v>
      </c>
      <c r="I73" s="145" t="s">
        <v>180</v>
      </c>
      <c r="J73" s="147">
        <v>1537.1</v>
      </c>
      <c r="K73" s="147">
        <v>7856.12</v>
      </c>
    </row>
    <row r="74" spans="1:11" ht="24">
      <c r="A74" s="141"/>
      <c r="B74" s="142"/>
      <c r="C74" s="143"/>
      <c r="D74" s="141"/>
      <c r="E74" s="144"/>
      <c r="F74" s="144"/>
      <c r="G74" s="144"/>
      <c r="H74" s="145" t="s">
        <v>38</v>
      </c>
      <c r="I74" s="145" t="s">
        <v>181</v>
      </c>
      <c r="J74" s="147">
        <v>1537.1</v>
      </c>
      <c r="K74" s="147">
        <v>7856.12</v>
      </c>
    </row>
    <row r="75" spans="1:11" ht="24">
      <c r="A75" s="141"/>
      <c r="B75" s="142"/>
      <c r="C75" s="143"/>
      <c r="D75" s="141"/>
      <c r="E75" s="144"/>
      <c r="F75" s="144"/>
      <c r="G75" s="144"/>
      <c r="H75" s="145" t="s">
        <v>40</v>
      </c>
      <c r="I75" s="145" t="s">
        <v>182</v>
      </c>
      <c r="J75" s="147">
        <v>1537.1</v>
      </c>
      <c r="K75" s="147">
        <v>7856.12</v>
      </c>
    </row>
    <row r="76" spans="1:11" ht="24">
      <c r="A76" s="141"/>
      <c r="B76" s="142"/>
      <c r="C76" s="143"/>
      <c r="D76" s="141"/>
      <c r="E76" s="144"/>
      <c r="F76" s="144"/>
      <c r="G76" s="144"/>
      <c r="H76" s="145" t="s">
        <v>42</v>
      </c>
      <c r="I76" s="145" t="s">
        <v>183</v>
      </c>
      <c r="J76" s="147">
        <v>1537.1</v>
      </c>
      <c r="K76" s="147">
        <v>7856.12</v>
      </c>
    </row>
    <row r="77" spans="1:11" ht="24">
      <c r="A77" s="141"/>
      <c r="B77" s="142"/>
      <c r="C77" s="143"/>
      <c r="D77" s="141"/>
      <c r="E77" s="144"/>
      <c r="F77" s="144"/>
      <c r="G77" s="144"/>
      <c r="H77" s="145" t="s">
        <v>44</v>
      </c>
      <c r="I77" s="145" t="s">
        <v>184</v>
      </c>
      <c r="J77" s="147">
        <v>1537.1</v>
      </c>
      <c r="K77" s="147">
        <v>7856.12</v>
      </c>
    </row>
    <row r="78" spans="1:11" ht="24">
      <c r="A78" s="141"/>
      <c r="B78" s="142"/>
      <c r="C78" s="143"/>
      <c r="D78" s="141"/>
      <c r="E78" s="144"/>
      <c r="F78" s="144"/>
      <c r="G78" s="144"/>
      <c r="H78" s="145" t="s">
        <v>46</v>
      </c>
      <c r="I78" s="145" t="s">
        <v>185</v>
      </c>
      <c r="J78" s="147">
        <v>1537.1</v>
      </c>
      <c r="K78" s="147">
        <v>7856.12</v>
      </c>
    </row>
    <row r="79" spans="1:11" ht="24">
      <c r="A79" s="141"/>
      <c r="B79" s="142"/>
      <c r="C79" s="143"/>
      <c r="D79" s="141"/>
      <c r="E79" s="144"/>
      <c r="F79" s="144"/>
      <c r="G79" s="144"/>
      <c r="H79" s="145" t="s">
        <v>48</v>
      </c>
      <c r="I79" s="145" t="s">
        <v>186</v>
      </c>
      <c r="J79" s="147">
        <v>1537.1</v>
      </c>
      <c r="K79" s="147">
        <v>7856.12</v>
      </c>
    </row>
    <row r="80" spans="1:11" ht="24">
      <c r="A80" s="141"/>
      <c r="B80" s="142"/>
      <c r="C80" s="143"/>
      <c r="D80" s="141"/>
      <c r="E80" s="144"/>
      <c r="F80" s="144"/>
      <c r="G80" s="144"/>
      <c r="H80" s="145" t="s">
        <v>50</v>
      </c>
      <c r="I80" s="145" t="s">
        <v>187</v>
      </c>
      <c r="J80" s="147">
        <v>1537.1</v>
      </c>
      <c r="K80" s="147">
        <v>7856.12</v>
      </c>
    </row>
    <row r="81" spans="1:11" ht="12.75">
      <c r="A81" s="134">
        <v>19</v>
      </c>
      <c r="B81" s="135" t="s">
        <v>192</v>
      </c>
      <c r="C81" s="140"/>
      <c r="D81" s="137" t="s">
        <v>193</v>
      </c>
      <c r="E81" s="138">
        <v>0.32</v>
      </c>
      <c r="F81" s="139">
        <v>8838</v>
      </c>
      <c r="G81" s="139">
        <v>2828.16</v>
      </c>
      <c r="H81" s="140"/>
      <c r="I81" s="140"/>
      <c r="J81" s="139">
        <v>7365</v>
      </c>
      <c r="K81" s="138">
        <v>736.5</v>
      </c>
    </row>
    <row r="82" spans="1:11" ht="24">
      <c r="A82" s="141"/>
      <c r="B82" s="142"/>
      <c r="C82" s="143"/>
      <c r="D82" s="141"/>
      <c r="E82" s="144"/>
      <c r="F82" s="144"/>
      <c r="G82" s="144"/>
      <c r="H82" s="145" t="s">
        <v>194</v>
      </c>
      <c r="I82" s="145" t="s">
        <v>176</v>
      </c>
      <c r="J82" s="146">
        <v>736.5</v>
      </c>
      <c r="K82" s="146">
        <v>73.65</v>
      </c>
    </row>
    <row r="83" spans="1:11" ht="24">
      <c r="A83" s="141"/>
      <c r="B83" s="142"/>
      <c r="C83" s="143"/>
      <c r="D83" s="141"/>
      <c r="E83" s="144"/>
      <c r="F83" s="144"/>
      <c r="G83" s="144"/>
      <c r="H83" s="145" t="s">
        <v>195</v>
      </c>
      <c r="I83" s="145" t="s">
        <v>179</v>
      </c>
      <c r="J83" s="146">
        <v>736.5</v>
      </c>
      <c r="K83" s="146">
        <v>73.65</v>
      </c>
    </row>
    <row r="84" spans="1:11" ht="24">
      <c r="A84" s="141"/>
      <c r="B84" s="142"/>
      <c r="C84" s="143"/>
      <c r="D84" s="141"/>
      <c r="E84" s="144"/>
      <c r="F84" s="144"/>
      <c r="G84" s="144"/>
      <c r="H84" s="145" t="s">
        <v>196</v>
      </c>
      <c r="I84" s="145" t="s">
        <v>180</v>
      </c>
      <c r="J84" s="146">
        <v>736.5</v>
      </c>
      <c r="K84" s="146">
        <v>73.65</v>
      </c>
    </row>
    <row r="85" spans="1:11" ht="24">
      <c r="A85" s="141"/>
      <c r="B85" s="142"/>
      <c r="C85" s="143"/>
      <c r="D85" s="141"/>
      <c r="E85" s="144"/>
      <c r="F85" s="144"/>
      <c r="G85" s="144"/>
      <c r="H85" s="145" t="s">
        <v>197</v>
      </c>
      <c r="I85" s="145" t="s">
        <v>181</v>
      </c>
      <c r="J85" s="146">
        <v>736.5</v>
      </c>
      <c r="K85" s="146">
        <v>73.65</v>
      </c>
    </row>
    <row r="86" spans="1:11" ht="24">
      <c r="A86" s="141"/>
      <c r="B86" s="142"/>
      <c r="C86" s="143"/>
      <c r="D86" s="141"/>
      <c r="E86" s="144"/>
      <c r="F86" s="144"/>
      <c r="G86" s="144"/>
      <c r="H86" s="145" t="s">
        <v>198</v>
      </c>
      <c r="I86" s="145" t="s">
        <v>182</v>
      </c>
      <c r="J86" s="146">
        <v>736.5</v>
      </c>
      <c r="K86" s="146">
        <v>73.65</v>
      </c>
    </row>
    <row r="87" spans="1:11" ht="24">
      <c r="A87" s="141"/>
      <c r="B87" s="142"/>
      <c r="C87" s="143"/>
      <c r="D87" s="141"/>
      <c r="E87" s="144"/>
      <c r="F87" s="144"/>
      <c r="G87" s="144"/>
      <c r="H87" s="145" t="s">
        <v>199</v>
      </c>
      <c r="I87" s="145" t="s">
        <v>183</v>
      </c>
      <c r="J87" s="146">
        <v>736.5</v>
      </c>
      <c r="K87" s="146">
        <v>73.65</v>
      </c>
    </row>
    <row r="88" spans="1:11" ht="24">
      <c r="A88" s="141"/>
      <c r="B88" s="142"/>
      <c r="C88" s="143"/>
      <c r="D88" s="141"/>
      <c r="E88" s="144"/>
      <c r="F88" s="144"/>
      <c r="G88" s="144"/>
      <c r="H88" s="145" t="s">
        <v>200</v>
      </c>
      <c r="I88" s="145" t="s">
        <v>184</v>
      </c>
      <c r="J88" s="146">
        <v>736.5</v>
      </c>
      <c r="K88" s="146">
        <v>73.65</v>
      </c>
    </row>
    <row r="89" spans="1:11" ht="24">
      <c r="A89" s="141"/>
      <c r="B89" s="142"/>
      <c r="C89" s="143"/>
      <c r="D89" s="141"/>
      <c r="E89" s="144"/>
      <c r="F89" s="144"/>
      <c r="G89" s="144"/>
      <c r="H89" s="145" t="s">
        <v>201</v>
      </c>
      <c r="I89" s="145" t="s">
        <v>185</v>
      </c>
      <c r="J89" s="146">
        <v>736.5</v>
      </c>
      <c r="K89" s="146">
        <v>73.65</v>
      </c>
    </row>
    <row r="90" spans="1:11" ht="24">
      <c r="A90" s="141"/>
      <c r="B90" s="142"/>
      <c r="C90" s="143"/>
      <c r="D90" s="141"/>
      <c r="E90" s="144"/>
      <c r="F90" s="144"/>
      <c r="G90" s="144"/>
      <c r="H90" s="145" t="s">
        <v>202</v>
      </c>
      <c r="I90" s="145" t="s">
        <v>186</v>
      </c>
      <c r="J90" s="146">
        <v>736.5</v>
      </c>
      <c r="K90" s="146">
        <v>73.65</v>
      </c>
    </row>
    <row r="91" spans="1:11" ht="24">
      <c r="A91" s="141"/>
      <c r="B91" s="142"/>
      <c r="C91" s="143"/>
      <c r="D91" s="141"/>
      <c r="E91" s="144"/>
      <c r="F91" s="144"/>
      <c r="G91" s="144"/>
      <c r="H91" s="145" t="s">
        <v>203</v>
      </c>
      <c r="I91" s="145" t="s">
        <v>187</v>
      </c>
      <c r="J91" s="146">
        <v>736.5</v>
      </c>
      <c r="K91" s="146">
        <v>73.65</v>
      </c>
    </row>
    <row r="92" spans="1:11" ht="12.75">
      <c r="A92" s="134">
        <v>20</v>
      </c>
      <c r="B92" s="135" t="s">
        <v>204</v>
      </c>
      <c r="C92" s="140"/>
      <c r="D92" s="137" t="s">
        <v>193</v>
      </c>
      <c r="E92" s="138">
        <v>2.97</v>
      </c>
      <c r="F92" s="138">
        <v>736.5</v>
      </c>
      <c r="G92" s="139">
        <v>2187.41</v>
      </c>
      <c r="H92" s="140"/>
      <c r="I92" s="140"/>
      <c r="J92" s="148"/>
      <c r="K92" s="148"/>
    </row>
    <row r="93" spans="1:11" ht="36">
      <c r="A93" s="134">
        <v>21</v>
      </c>
      <c r="B93" s="135" t="s">
        <v>57</v>
      </c>
      <c r="C93" s="140"/>
      <c r="D93" s="137" t="s">
        <v>19</v>
      </c>
      <c r="E93" s="138">
        <v>467</v>
      </c>
      <c r="F93" s="138">
        <v>23</v>
      </c>
      <c r="G93" s="139">
        <v>10741</v>
      </c>
      <c r="H93" s="140"/>
      <c r="I93" s="140"/>
      <c r="J93" s="138">
        <f>J94+J97+J101</f>
        <v>16.31</v>
      </c>
      <c r="K93" s="138">
        <f>K94+K97+K101</f>
        <v>8668.33</v>
      </c>
    </row>
    <row r="94" spans="1:11" ht="24">
      <c r="A94" s="134"/>
      <c r="B94" s="135" t="s">
        <v>59</v>
      </c>
      <c r="C94" s="140"/>
      <c r="D94" s="137" t="s">
        <v>19</v>
      </c>
      <c r="E94" s="148"/>
      <c r="F94" s="148"/>
      <c r="G94" s="148"/>
      <c r="H94" s="140"/>
      <c r="I94" s="140"/>
      <c r="J94" s="138">
        <v>1.06</v>
      </c>
      <c r="K94" s="138">
        <v>510.92</v>
      </c>
    </row>
    <row r="95" spans="1:11" ht="24">
      <c r="A95" s="141"/>
      <c r="B95" s="142"/>
      <c r="C95" s="143"/>
      <c r="D95" s="141"/>
      <c r="E95" s="144"/>
      <c r="F95" s="144"/>
      <c r="G95" s="144"/>
      <c r="H95" s="145" t="s">
        <v>28</v>
      </c>
      <c r="I95" s="145" t="s">
        <v>176</v>
      </c>
      <c r="J95" s="146">
        <v>0.53</v>
      </c>
      <c r="K95" s="146">
        <v>255.46</v>
      </c>
    </row>
    <row r="96" spans="1:11" ht="24">
      <c r="A96" s="141"/>
      <c r="B96" s="142"/>
      <c r="C96" s="143"/>
      <c r="D96" s="141"/>
      <c r="E96" s="144"/>
      <c r="F96" s="144"/>
      <c r="G96" s="144"/>
      <c r="H96" s="145" t="s">
        <v>30</v>
      </c>
      <c r="I96" s="145" t="s">
        <v>177</v>
      </c>
      <c r="J96" s="146">
        <v>0.53</v>
      </c>
      <c r="K96" s="146">
        <v>255.46</v>
      </c>
    </row>
    <row r="97" spans="1:11" ht="24">
      <c r="A97" s="134"/>
      <c r="B97" s="135" t="s">
        <v>60</v>
      </c>
      <c r="C97" s="140"/>
      <c r="D97" s="137" t="s">
        <v>19</v>
      </c>
      <c r="E97" s="148"/>
      <c r="F97" s="148"/>
      <c r="G97" s="148"/>
      <c r="H97" s="140"/>
      <c r="I97" s="140"/>
      <c r="J97" s="138">
        <v>4.21</v>
      </c>
      <c r="K97" s="139">
        <v>3001.73</v>
      </c>
    </row>
    <row r="98" spans="1:11" ht="24">
      <c r="A98" s="141"/>
      <c r="B98" s="142"/>
      <c r="C98" s="143"/>
      <c r="D98" s="141"/>
      <c r="E98" s="144"/>
      <c r="F98" s="144"/>
      <c r="G98" s="144"/>
      <c r="H98" s="145" t="s">
        <v>28</v>
      </c>
      <c r="I98" s="145" t="s">
        <v>176</v>
      </c>
      <c r="J98" s="146">
        <v>1.58</v>
      </c>
      <c r="K98" s="147">
        <v>1126.54</v>
      </c>
    </row>
    <row r="99" spans="1:11" ht="24">
      <c r="A99" s="141"/>
      <c r="B99" s="142"/>
      <c r="C99" s="143"/>
      <c r="D99" s="141"/>
      <c r="E99" s="144"/>
      <c r="F99" s="144"/>
      <c r="G99" s="144"/>
      <c r="H99" s="145" t="s">
        <v>30</v>
      </c>
      <c r="I99" s="145" t="s">
        <v>177</v>
      </c>
      <c r="J99" s="146">
        <v>1.58</v>
      </c>
      <c r="K99" s="147">
        <v>1126.54</v>
      </c>
    </row>
    <row r="100" spans="1:11" ht="24">
      <c r="A100" s="141"/>
      <c r="B100" s="142"/>
      <c r="C100" s="143"/>
      <c r="D100" s="141"/>
      <c r="E100" s="144"/>
      <c r="F100" s="144"/>
      <c r="G100" s="144"/>
      <c r="H100" s="145" t="s">
        <v>34</v>
      </c>
      <c r="I100" s="145" t="s">
        <v>179</v>
      </c>
      <c r="J100" s="146">
        <v>1.05</v>
      </c>
      <c r="K100" s="146">
        <v>748.65</v>
      </c>
    </row>
    <row r="101" spans="1:11" ht="24">
      <c r="A101" s="134"/>
      <c r="B101" s="135" t="s">
        <v>61</v>
      </c>
      <c r="C101" s="140"/>
      <c r="D101" s="137" t="s">
        <v>19</v>
      </c>
      <c r="E101" s="148"/>
      <c r="F101" s="148"/>
      <c r="G101" s="148"/>
      <c r="H101" s="140"/>
      <c r="I101" s="140"/>
      <c r="J101" s="138">
        <v>11.04</v>
      </c>
      <c r="K101" s="139">
        <v>5155.68</v>
      </c>
    </row>
    <row r="102" spans="1:11" ht="24">
      <c r="A102" s="141"/>
      <c r="B102" s="142"/>
      <c r="C102" s="143"/>
      <c r="D102" s="141"/>
      <c r="E102" s="144"/>
      <c r="F102" s="144"/>
      <c r="G102" s="144"/>
      <c r="H102" s="145" t="s">
        <v>28</v>
      </c>
      <c r="I102" s="145" t="s">
        <v>176</v>
      </c>
      <c r="J102" s="146">
        <v>1.18</v>
      </c>
      <c r="K102" s="146">
        <v>551.06</v>
      </c>
    </row>
    <row r="103" spans="1:11" ht="24">
      <c r="A103" s="141"/>
      <c r="B103" s="142"/>
      <c r="C103" s="143"/>
      <c r="D103" s="141"/>
      <c r="E103" s="144"/>
      <c r="F103" s="144"/>
      <c r="G103" s="144"/>
      <c r="H103" s="145" t="s">
        <v>30</v>
      </c>
      <c r="I103" s="145" t="s">
        <v>177</v>
      </c>
      <c r="J103" s="146">
        <v>2.24</v>
      </c>
      <c r="K103" s="147">
        <v>1046.08</v>
      </c>
    </row>
    <row r="104" spans="1:11" ht="24">
      <c r="A104" s="141"/>
      <c r="B104" s="142"/>
      <c r="C104" s="143"/>
      <c r="D104" s="141"/>
      <c r="E104" s="144"/>
      <c r="F104" s="144"/>
      <c r="G104" s="144"/>
      <c r="H104" s="145" t="s">
        <v>32</v>
      </c>
      <c r="I104" s="145" t="s">
        <v>178</v>
      </c>
      <c r="J104" s="146">
        <v>3.02</v>
      </c>
      <c r="K104" s="147">
        <v>1410.34</v>
      </c>
    </row>
    <row r="105" spans="1:11" ht="24">
      <c r="A105" s="141"/>
      <c r="B105" s="142"/>
      <c r="C105" s="143"/>
      <c r="D105" s="141"/>
      <c r="E105" s="144"/>
      <c r="F105" s="144"/>
      <c r="G105" s="144"/>
      <c r="H105" s="145" t="s">
        <v>34</v>
      </c>
      <c r="I105" s="145" t="s">
        <v>179</v>
      </c>
      <c r="J105" s="146">
        <v>1.05</v>
      </c>
      <c r="K105" s="146">
        <v>490.35</v>
      </c>
    </row>
    <row r="106" spans="1:11" ht="24">
      <c r="A106" s="141"/>
      <c r="B106" s="142"/>
      <c r="C106" s="143"/>
      <c r="D106" s="141"/>
      <c r="E106" s="144"/>
      <c r="F106" s="144"/>
      <c r="G106" s="144"/>
      <c r="H106" s="145" t="s">
        <v>46</v>
      </c>
      <c r="I106" s="145" t="s">
        <v>185</v>
      </c>
      <c r="J106" s="146">
        <v>0.53</v>
      </c>
      <c r="K106" s="146">
        <v>247.51</v>
      </c>
    </row>
    <row r="107" spans="1:11" ht="24">
      <c r="A107" s="141"/>
      <c r="B107" s="142"/>
      <c r="C107" s="143"/>
      <c r="D107" s="141"/>
      <c r="E107" s="144"/>
      <c r="F107" s="144"/>
      <c r="G107" s="144"/>
      <c r="H107" s="145" t="s">
        <v>50</v>
      </c>
      <c r="I107" s="145" t="s">
        <v>187</v>
      </c>
      <c r="J107" s="146">
        <v>3.02</v>
      </c>
      <c r="K107" s="147">
        <v>1410.34</v>
      </c>
    </row>
    <row r="108" spans="1:11" ht="12.75">
      <c r="A108" s="128" t="s">
        <v>62</v>
      </c>
      <c r="B108" s="129"/>
      <c r="C108" s="129"/>
      <c r="D108" s="129"/>
      <c r="E108" s="130"/>
      <c r="F108" s="131">
        <v>324</v>
      </c>
      <c r="G108" s="132">
        <v>7506.11</v>
      </c>
      <c r="H108" s="133"/>
      <c r="I108" s="133"/>
      <c r="J108" s="131">
        <v>324</v>
      </c>
      <c r="K108" s="132">
        <v>7506.12</v>
      </c>
    </row>
    <row r="109" spans="1:11" ht="36">
      <c r="A109" s="134">
        <v>22</v>
      </c>
      <c r="B109" s="135" t="s">
        <v>62</v>
      </c>
      <c r="C109" s="140"/>
      <c r="D109" s="137" t="s">
        <v>55</v>
      </c>
      <c r="E109" s="138">
        <v>23.17</v>
      </c>
      <c r="F109" s="138">
        <v>324</v>
      </c>
      <c r="G109" s="139">
        <v>7506.11</v>
      </c>
      <c r="H109" s="140"/>
      <c r="I109" s="140"/>
      <c r="J109" s="138">
        <v>324</v>
      </c>
      <c r="K109" s="139">
        <v>7506.12</v>
      </c>
    </row>
    <row r="110" spans="1:11" ht="24">
      <c r="A110" s="141"/>
      <c r="B110" s="142"/>
      <c r="C110" s="143"/>
      <c r="D110" s="141"/>
      <c r="E110" s="144"/>
      <c r="F110" s="144"/>
      <c r="G110" s="144"/>
      <c r="H110" s="145" t="s">
        <v>28</v>
      </c>
      <c r="I110" s="145" t="s">
        <v>176</v>
      </c>
      <c r="J110" s="146">
        <v>27</v>
      </c>
      <c r="K110" s="146">
        <v>625.51</v>
      </c>
    </row>
    <row r="111" spans="1:11" ht="24">
      <c r="A111" s="141"/>
      <c r="B111" s="142"/>
      <c r="C111" s="143"/>
      <c r="D111" s="141"/>
      <c r="E111" s="144"/>
      <c r="F111" s="144"/>
      <c r="G111" s="144"/>
      <c r="H111" s="145" t="s">
        <v>30</v>
      </c>
      <c r="I111" s="145" t="s">
        <v>177</v>
      </c>
      <c r="J111" s="146">
        <v>27</v>
      </c>
      <c r="K111" s="146">
        <v>625.51</v>
      </c>
    </row>
    <row r="112" spans="1:11" ht="24">
      <c r="A112" s="141"/>
      <c r="B112" s="142"/>
      <c r="C112" s="143"/>
      <c r="D112" s="141"/>
      <c r="E112" s="144"/>
      <c r="F112" s="144"/>
      <c r="G112" s="144"/>
      <c r="H112" s="145" t="s">
        <v>32</v>
      </c>
      <c r="I112" s="145" t="s">
        <v>178</v>
      </c>
      <c r="J112" s="146">
        <v>27</v>
      </c>
      <c r="K112" s="146">
        <v>625.51</v>
      </c>
    </row>
    <row r="113" spans="1:11" ht="24">
      <c r="A113" s="141"/>
      <c r="B113" s="142"/>
      <c r="C113" s="143"/>
      <c r="D113" s="141"/>
      <c r="E113" s="144"/>
      <c r="F113" s="144"/>
      <c r="G113" s="144"/>
      <c r="H113" s="145" t="s">
        <v>34</v>
      </c>
      <c r="I113" s="145" t="s">
        <v>179</v>
      </c>
      <c r="J113" s="146">
        <v>27</v>
      </c>
      <c r="K113" s="146">
        <v>625.51</v>
      </c>
    </row>
    <row r="114" spans="1:11" ht="24">
      <c r="A114" s="141"/>
      <c r="B114" s="142"/>
      <c r="C114" s="143"/>
      <c r="D114" s="141"/>
      <c r="E114" s="144"/>
      <c r="F114" s="144"/>
      <c r="G114" s="144"/>
      <c r="H114" s="145" t="s">
        <v>36</v>
      </c>
      <c r="I114" s="145" t="s">
        <v>180</v>
      </c>
      <c r="J114" s="146">
        <v>27</v>
      </c>
      <c r="K114" s="146">
        <v>625.51</v>
      </c>
    </row>
    <row r="115" spans="1:11" ht="24">
      <c r="A115" s="141"/>
      <c r="B115" s="142"/>
      <c r="C115" s="143"/>
      <c r="D115" s="141"/>
      <c r="E115" s="144"/>
      <c r="F115" s="144"/>
      <c r="G115" s="144"/>
      <c r="H115" s="145" t="s">
        <v>38</v>
      </c>
      <c r="I115" s="145" t="s">
        <v>181</v>
      </c>
      <c r="J115" s="146">
        <v>27</v>
      </c>
      <c r="K115" s="146">
        <v>625.51</v>
      </c>
    </row>
    <row r="116" spans="1:11" ht="24">
      <c r="A116" s="141"/>
      <c r="B116" s="142"/>
      <c r="C116" s="143"/>
      <c r="D116" s="141"/>
      <c r="E116" s="144"/>
      <c r="F116" s="144"/>
      <c r="G116" s="144"/>
      <c r="H116" s="145" t="s">
        <v>40</v>
      </c>
      <c r="I116" s="145" t="s">
        <v>182</v>
      </c>
      <c r="J116" s="146">
        <v>27</v>
      </c>
      <c r="K116" s="146">
        <v>625.51</v>
      </c>
    </row>
    <row r="117" spans="1:11" ht="24">
      <c r="A117" s="141"/>
      <c r="B117" s="142"/>
      <c r="C117" s="143"/>
      <c r="D117" s="141"/>
      <c r="E117" s="144"/>
      <c r="F117" s="144"/>
      <c r="G117" s="144"/>
      <c r="H117" s="145" t="s">
        <v>42</v>
      </c>
      <c r="I117" s="145" t="s">
        <v>183</v>
      </c>
      <c r="J117" s="146">
        <v>27</v>
      </c>
      <c r="K117" s="146">
        <v>625.51</v>
      </c>
    </row>
    <row r="118" spans="1:11" ht="24">
      <c r="A118" s="141"/>
      <c r="B118" s="142"/>
      <c r="C118" s="143"/>
      <c r="D118" s="141"/>
      <c r="E118" s="144"/>
      <c r="F118" s="144"/>
      <c r="G118" s="144"/>
      <c r="H118" s="145" t="s">
        <v>44</v>
      </c>
      <c r="I118" s="145" t="s">
        <v>184</v>
      </c>
      <c r="J118" s="146">
        <v>27</v>
      </c>
      <c r="K118" s="146">
        <v>625.51</v>
      </c>
    </row>
    <row r="119" spans="1:11" ht="24">
      <c r="A119" s="141"/>
      <c r="B119" s="142"/>
      <c r="C119" s="143"/>
      <c r="D119" s="141"/>
      <c r="E119" s="144"/>
      <c r="F119" s="144"/>
      <c r="G119" s="144"/>
      <c r="H119" s="145" t="s">
        <v>46</v>
      </c>
      <c r="I119" s="145" t="s">
        <v>185</v>
      </c>
      <c r="J119" s="146">
        <v>27</v>
      </c>
      <c r="K119" s="146">
        <v>625.51</v>
      </c>
    </row>
    <row r="120" spans="1:11" ht="24">
      <c r="A120" s="141"/>
      <c r="B120" s="142"/>
      <c r="C120" s="143"/>
      <c r="D120" s="141"/>
      <c r="E120" s="144"/>
      <c r="F120" s="144"/>
      <c r="G120" s="144"/>
      <c r="H120" s="145" t="s">
        <v>48</v>
      </c>
      <c r="I120" s="145" t="s">
        <v>186</v>
      </c>
      <c r="J120" s="146">
        <v>27</v>
      </c>
      <c r="K120" s="146">
        <v>625.51</v>
      </c>
    </row>
    <row r="121" spans="1:11" ht="24">
      <c r="A121" s="141"/>
      <c r="B121" s="142"/>
      <c r="C121" s="143"/>
      <c r="D121" s="141"/>
      <c r="E121" s="144"/>
      <c r="F121" s="144"/>
      <c r="G121" s="144"/>
      <c r="H121" s="145" t="s">
        <v>50</v>
      </c>
      <c r="I121" s="145" t="s">
        <v>187</v>
      </c>
      <c r="J121" s="146">
        <v>27</v>
      </c>
      <c r="K121" s="146">
        <v>625.51</v>
      </c>
    </row>
    <row r="122" spans="1:11" ht="12.75">
      <c r="A122" s="128" t="s">
        <v>63</v>
      </c>
      <c r="B122" s="129"/>
      <c r="C122" s="129"/>
      <c r="D122" s="129"/>
      <c r="E122" s="130"/>
      <c r="F122" s="131">
        <v>88.44</v>
      </c>
      <c r="G122" s="132">
        <v>39644.11</v>
      </c>
      <c r="H122" s="133"/>
      <c r="I122" s="133"/>
      <c r="J122" s="131">
        <v>88.44</v>
      </c>
      <c r="K122" s="132">
        <v>39644.16</v>
      </c>
    </row>
    <row r="123" spans="1:11" ht="24">
      <c r="A123" s="134">
        <v>23</v>
      </c>
      <c r="B123" s="135" t="s">
        <v>64</v>
      </c>
      <c r="C123" s="140"/>
      <c r="D123" s="137" t="s">
        <v>27</v>
      </c>
      <c r="E123" s="138">
        <v>448.26</v>
      </c>
      <c r="F123" s="138">
        <v>88.44</v>
      </c>
      <c r="G123" s="139">
        <v>39644.11</v>
      </c>
      <c r="H123" s="140"/>
      <c r="I123" s="140"/>
      <c r="J123" s="138">
        <v>88.44</v>
      </c>
      <c r="K123" s="139">
        <v>39644.16</v>
      </c>
    </row>
    <row r="124" spans="1:11" ht="24">
      <c r="A124" s="141"/>
      <c r="B124" s="142"/>
      <c r="C124" s="143"/>
      <c r="D124" s="141"/>
      <c r="E124" s="144"/>
      <c r="F124" s="144"/>
      <c r="G124" s="144"/>
      <c r="H124" s="145" t="s">
        <v>28</v>
      </c>
      <c r="I124" s="145" t="s">
        <v>176</v>
      </c>
      <c r="J124" s="146">
        <v>7.37</v>
      </c>
      <c r="K124" s="147">
        <v>3303.68</v>
      </c>
    </row>
    <row r="125" spans="1:11" ht="24">
      <c r="A125" s="141"/>
      <c r="B125" s="142"/>
      <c r="C125" s="143"/>
      <c r="D125" s="141"/>
      <c r="E125" s="144"/>
      <c r="F125" s="144"/>
      <c r="G125" s="144"/>
      <c r="H125" s="145" t="s">
        <v>30</v>
      </c>
      <c r="I125" s="145" t="s">
        <v>177</v>
      </c>
      <c r="J125" s="146">
        <v>7.37</v>
      </c>
      <c r="K125" s="147">
        <v>3303.68</v>
      </c>
    </row>
    <row r="126" spans="1:11" ht="24">
      <c r="A126" s="141"/>
      <c r="B126" s="142"/>
      <c r="C126" s="143"/>
      <c r="D126" s="141"/>
      <c r="E126" s="144"/>
      <c r="F126" s="144"/>
      <c r="G126" s="144"/>
      <c r="H126" s="145" t="s">
        <v>32</v>
      </c>
      <c r="I126" s="145" t="s">
        <v>178</v>
      </c>
      <c r="J126" s="146">
        <v>7.37</v>
      </c>
      <c r="K126" s="147">
        <v>3303.68</v>
      </c>
    </row>
    <row r="127" spans="1:11" ht="24">
      <c r="A127" s="141"/>
      <c r="B127" s="142"/>
      <c r="C127" s="143"/>
      <c r="D127" s="141"/>
      <c r="E127" s="144"/>
      <c r="F127" s="144"/>
      <c r="G127" s="144"/>
      <c r="H127" s="145" t="s">
        <v>34</v>
      </c>
      <c r="I127" s="145" t="s">
        <v>179</v>
      </c>
      <c r="J127" s="146">
        <v>7.37</v>
      </c>
      <c r="K127" s="147">
        <v>3303.68</v>
      </c>
    </row>
    <row r="128" spans="1:11" ht="24">
      <c r="A128" s="141"/>
      <c r="B128" s="142"/>
      <c r="C128" s="143"/>
      <c r="D128" s="141"/>
      <c r="E128" s="144"/>
      <c r="F128" s="144"/>
      <c r="G128" s="144"/>
      <c r="H128" s="145" t="s">
        <v>36</v>
      </c>
      <c r="I128" s="145" t="s">
        <v>180</v>
      </c>
      <c r="J128" s="146">
        <v>7.37</v>
      </c>
      <c r="K128" s="147">
        <v>3303.68</v>
      </c>
    </row>
    <row r="129" spans="1:11" ht="24">
      <c r="A129" s="141"/>
      <c r="B129" s="142"/>
      <c r="C129" s="143"/>
      <c r="D129" s="141"/>
      <c r="E129" s="144"/>
      <c r="F129" s="144"/>
      <c r="G129" s="144"/>
      <c r="H129" s="145" t="s">
        <v>38</v>
      </c>
      <c r="I129" s="145" t="s">
        <v>181</v>
      </c>
      <c r="J129" s="146">
        <v>7.37</v>
      </c>
      <c r="K129" s="147">
        <v>3303.68</v>
      </c>
    </row>
    <row r="130" spans="1:11" ht="24">
      <c r="A130" s="141"/>
      <c r="B130" s="142"/>
      <c r="C130" s="143"/>
      <c r="D130" s="141"/>
      <c r="E130" s="144"/>
      <c r="F130" s="144"/>
      <c r="G130" s="144"/>
      <c r="H130" s="145" t="s">
        <v>40</v>
      </c>
      <c r="I130" s="145" t="s">
        <v>182</v>
      </c>
      <c r="J130" s="146">
        <v>7.37</v>
      </c>
      <c r="K130" s="147">
        <v>3303.68</v>
      </c>
    </row>
    <row r="131" spans="1:11" ht="24">
      <c r="A131" s="141"/>
      <c r="B131" s="142"/>
      <c r="C131" s="143"/>
      <c r="D131" s="141"/>
      <c r="E131" s="144"/>
      <c r="F131" s="144"/>
      <c r="G131" s="144"/>
      <c r="H131" s="145" t="s">
        <v>42</v>
      </c>
      <c r="I131" s="145" t="s">
        <v>183</v>
      </c>
      <c r="J131" s="146">
        <v>7.37</v>
      </c>
      <c r="K131" s="147">
        <v>3303.68</v>
      </c>
    </row>
    <row r="132" spans="1:11" ht="24">
      <c r="A132" s="141"/>
      <c r="B132" s="142"/>
      <c r="C132" s="143"/>
      <c r="D132" s="141"/>
      <c r="E132" s="144"/>
      <c r="F132" s="144"/>
      <c r="G132" s="144"/>
      <c r="H132" s="145" t="s">
        <v>44</v>
      </c>
      <c r="I132" s="145" t="s">
        <v>184</v>
      </c>
      <c r="J132" s="146">
        <v>7.37</v>
      </c>
      <c r="K132" s="147">
        <v>3303.68</v>
      </c>
    </row>
    <row r="133" spans="1:11" ht="24">
      <c r="A133" s="141"/>
      <c r="B133" s="142"/>
      <c r="C133" s="143"/>
      <c r="D133" s="141"/>
      <c r="E133" s="144"/>
      <c r="F133" s="144"/>
      <c r="G133" s="144"/>
      <c r="H133" s="145" t="s">
        <v>46</v>
      </c>
      <c r="I133" s="145" t="s">
        <v>185</v>
      </c>
      <c r="J133" s="146">
        <v>7.37</v>
      </c>
      <c r="K133" s="147">
        <v>3303.68</v>
      </c>
    </row>
    <row r="134" spans="1:11" ht="24">
      <c r="A134" s="141"/>
      <c r="B134" s="142"/>
      <c r="C134" s="143"/>
      <c r="D134" s="141"/>
      <c r="E134" s="144"/>
      <c r="F134" s="144"/>
      <c r="G134" s="144"/>
      <c r="H134" s="145" t="s">
        <v>48</v>
      </c>
      <c r="I134" s="145" t="s">
        <v>186</v>
      </c>
      <c r="J134" s="146">
        <v>7.37</v>
      </c>
      <c r="K134" s="147">
        <v>3303.68</v>
      </c>
    </row>
    <row r="135" spans="1:11" ht="24">
      <c r="A135" s="141"/>
      <c r="B135" s="142"/>
      <c r="C135" s="143"/>
      <c r="D135" s="141"/>
      <c r="E135" s="144"/>
      <c r="F135" s="144"/>
      <c r="G135" s="144"/>
      <c r="H135" s="145" t="s">
        <v>50</v>
      </c>
      <c r="I135" s="145" t="s">
        <v>187</v>
      </c>
      <c r="J135" s="146">
        <v>7.37</v>
      </c>
      <c r="K135" s="147">
        <v>3303.68</v>
      </c>
    </row>
    <row r="136" spans="1:11" ht="12.75">
      <c r="A136" s="128" t="s">
        <v>65</v>
      </c>
      <c r="B136" s="129"/>
      <c r="C136" s="129"/>
      <c r="D136" s="129"/>
      <c r="E136" s="130"/>
      <c r="F136" s="132">
        <v>18445.2</v>
      </c>
      <c r="G136" s="132">
        <v>45301.41</v>
      </c>
      <c r="H136" s="133"/>
      <c r="I136" s="133"/>
      <c r="J136" s="132">
        <v>18445.2</v>
      </c>
      <c r="K136" s="132">
        <v>45301.44</v>
      </c>
    </row>
    <row r="137" spans="1:11" ht="36">
      <c r="A137" s="134">
        <v>24</v>
      </c>
      <c r="B137" s="135" t="s">
        <v>66</v>
      </c>
      <c r="C137" s="140"/>
      <c r="D137" s="137" t="s">
        <v>27</v>
      </c>
      <c r="E137" s="138">
        <v>2.46</v>
      </c>
      <c r="F137" s="139">
        <v>18445.2</v>
      </c>
      <c r="G137" s="139">
        <v>45301.41</v>
      </c>
      <c r="H137" s="140"/>
      <c r="I137" s="140"/>
      <c r="J137" s="139">
        <v>18445.2</v>
      </c>
      <c r="K137" s="139">
        <v>45301.44</v>
      </c>
    </row>
    <row r="138" spans="1:11" ht="24">
      <c r="A138" s="141"/>
      <c r="B138" s="142"/>
      <c r="C138" s="143"/>
      <c r="D138" s="141"/>
      <c r="E138" s="144"/>
      <c r="F138" s="144"/>
      <c r="G138" s="144"/>
      <c r="H138" s="145" t="s">
        <v>28</v>
      </c>
      <c r="I138" s="145" t="s">
        <v>176</v>
      </c>
      <c r="J138" s="147">
        <v>1537.1</v>
      </c>
      <c r="K138" s="147">
        <v>3775.12</v>
      </c>
    </row>
    <row r="139" spans="1:11" ht="24">
      <c r="A139" s="141"/>
      <c r="B139" s="142"/>
      <c r="C139" s="143"/>
      <c r="D139" s="141"/>
      <c r="E139" s="144"/>
      <c r="F139" s="144"/>
      <c r="G139" s="144"/>
      <c r="H139" s="145" t="s">
        <v>30</v>
      </c>
      <c r="I139" s="145" t="s">
        <v>177</v>
      </c>
      <c r="J139" s="147">
        <v>1537.1</v>
      </c>
      <c r="K139" s="147">
        <v>3775.12</v>
      </c>
    </row>
    <row r="140" spans="1:11" ht="24">
      <c r="A140" s="141"/>
      <c r="B140" s="142"/>
      <c r="C140" s="143"/>
      <c r="D140" s="141"/>
      <c r="E140" s="144"/>
      <c r="F140" s="144"/>
      <c r="G140" s="144"/>
      <c r="H140" s="145" t="s">
        <v>32</v>
      </c>
      <c r="I140" s="145" t="s">
        <v>178</v>
      </c>
      <c r="J140" s="147">
        <v>1537.1</v>
      </c>
      <c r="K140" s="147">
        <v>3775.12</v>
      </c>
    </row>
    <row r="141" spans="1:11" ht="24">
      <c r="A141" s="141"/>
      <c r="B141" s="142"/>
      <c r="C141" s="143"/>
      <c r="D141" s="141"/>
      <c r="E141" s="144"/>
      <c r="F141" s="144"/>
      <c r="G141" s="144"/>
      <c r="H141" s="145" t="s">
        <v>34</v>
      </c>
      <c r="I141" s="145" t="s">
        <v>179</v>
      </c>
      <c r="J141" s="147">
        <v>1537.1</v>
      </c>
      <c r="K141" s="147">
        <v>3775.12</v>
      </c>
    </row>
    <row r="142" spans="1:11" ht="24">
      <c r="A142" s="141"/>
      <c r="B142" s="142"/>
      <c r="C142" s="143"/>
      <c r="D142" s="141"/>
      <c r="E142" s="144"/>
      <c r="F142" s="144"/>
      <c r="G142" s="144"/>
      <c r="H142" s="145" t="s">
        <v>36</v>
      </c>
      <c r="I142" s="145" t="s">
        <v>180</v>
      </c>
      <c r="J142" s="147">
        <v>1537.1</v>
      </c>
      <c r="K142" s="147">
        <v>3775.12</v>
      </c>
    </row>
    <row r="143" spans="1:11" ht="24">
      <c r="A143" s="141"/>
      <c r="B143" s="142"/>
      <c r="C143" s="143"/>
      <c r="D143" s="141"/>
      <c r="E143" s="144"/>
      <c r="F143" s="144"/>
      <c r="G143" s="144"/>
      <c r="H143" s="145" t="s">
        <v>38</v>
      </c>
      <c r="I143" s="145" t="s">
        <v>181</v>
      </c>
      <c r="J143" s="147">
        <v>1537.1</v>
      </c>
      <c r="K143" s="147">
        <v>3775.12</v>
      </c>
    </row>
    <row r="144" spans="1:11" ht="24">
      <c r="A144" s="141"/>
      <c r="B144" s="142"/>
      <c r="C144" s="143"/>
      <c r="D144" s="141"/>
      <c r="E144" s="144"/>
      <c r="F144" s="144"/>
      <c r="G144" s="144"/>
      <c r="H144" s="145" t="s">
        <v>40</v>
      </c>
      <c r="I144" s="145" t="s">
        <v>182</v>
      </c>
      <c r="J144" s="147">
        <v>1537.1</v>
      </c>
      <c r="K144" s="147">
        <v>3775.12</v>
      </c>
    </row>
    <row r="145" spans="1:11" ht="24">
      <c r="A145" s="141"/>
      <c r="B145" s="142"/>
      <c r="C145" s="143"/>
      <c r="D145" s="141"/>
      <c r="E145" s="144"/>
      <c r="F145" s="144"/>
      <c r="G145" s="144"/>
      <c r="H145" s="145" t="s">
        <v>42</v>
      </c>
      <c r="I145" s="145" t="s">
        <v>183</v>
      </c>
      <c r="J145" s="147">
        <v>1537.1</v>
      </c>
      <c r="K145" s="147">
        <v>3775.12</v>
      </c>
    </row>
    <row r="146" spans="1:11" ht="24">
      <c r="A146" s="141"/>
      <c r="B146" s="142"/>
      <c r="C146" s="143"/>
      <c r="D146" s="141"/>
      <c r="E146" s="144"/>
      <c r="F146" s="144"/>
      <c r="G146" s="144"/>
      <c r="H146" s="145" t="s">
        <v>44</v>
      </c>
      <c r="I146" s="145" t="s">
        <v>184</v>
      </c>
      <c r="J146" s="147">
        <v>1537.1</v>
      </c>
      <c r="K146" s="147">
        <v>3775.12</v>
      </c>
    </row>
    <row r="147" spans="1:11" ht="24">
      <c r="A147" s="141"/>
      <c r="B147" s="142"/>
      <c r="C147" s="143"/>
      <c r="D147" s="141"/>
      <c r="E147" s="144"/>
      <c r="F147" s="144"/>
      <c r="G147" s="144"/>
      <c r="H147" s="145" t="s">
        <v>46</v>
      </c>
      <c r="I147" s="145" t="s">
        <v>185</v>
      </c>
      <c r="J147" s="147">
        <v>1537.1</v>
      </c>
      <c r="K147" s="147">
        <v>3775.12</v>
      </c>
    </row>
    <row r="148" spans="1:11" ht="24">
      <c r="A148" s="141"/>
      <c r="B148" s="142"/>
      <c r="C148" s="143"/>
      <c r="D148" s="141"/>
      <c r="E148" s="144"/>
      <c r="F148" s="144"/>
      <c r="G148" s="144"/>
      <c r="H148" s="145" t="s">
        <v>48</v>
      </c>
      <c r="I148" s="145" t="s">
        <v>186</v>
      </c>
      <c r="J148" s="147">
        <v>1537.1</v>
      </c>
      <c r="K148" s="147">
        <v>3775.12</v>
      </c>
    </row>
    <row r="149" spans="1:11" ht="24">
      <c r="A149" s="141"/>
      <c r="B149" s="142"/>
      <c r="C149" s="143"/>
      <c r="D149" s="141"/>
      <c r="E149" s="144"/>
      <c r="F149" s="144"/>
      <c r="G149" s="144"/>
      <c r="H149" s="145" t="s">
        <v>50</v>
      </c>
      <c r="I149" s="145" t="s">
        <v>187</v>
      </c>
      <c r="J149" s="147">
        <v>1537.1</v>
      </c>
      <c r="K149" s="147">
        <v>3775.12</v>
      </c>
    </row>
    <row r="150" spans="1:11" ht="12.75">
      <c r="A150" s="128" t="s">
        <v>205</v>
      </c>
      <c r="B150" s="129"/>
      <c r="C150" s="129"/>
      <c r="D150" s="129"/>
      <c r="E150" s="130"/>
      <c r="F150" s="131">
        <v>0.5</v>
      </c>
      <c r="G150" s="132">
        <v>5000</v>
      </c>
      <c r="H150" s="133"/>
      <c r="I150" s="133"/>
      <c r="J150" s="149"/>
      <c r="K150" s="149"/>
    </row>
    <row r="151" spans="1:11" ht="24">
      <c r="A151" s="134">
        <v>25</v>
      </c>
      <c r="B151" s="135" t="s">
        <v>205</v>
      </c>
      <c r="C151" s="140"/>
      <c r="D151" s="137" t="s">
        <v>206</v>
      </c>
      <c r="E151" s="139">
        <v>10000</v>
      </c>
      <c r="F151" s="138">
        <v>0.5</v>
      </c>
      <c r="G151" s="139">
        <v>5000</v>
      </c>
      <c r="H151" s="140"/>
      <c r="I151" s="140"/>
      <c r="J151" s="148"/>
      <c r="K151" s="148"/>
    </row>
    <row r="152" spans="1:11" ht="12.75">
      <c r="A152" s="150" t="s">
        <v>67</v>
      </c>
      <c r="B152" s="150"/>
      <c r="C152" s="151" t="s">
        <v>68</v>
      </c>
      <c r="D152" s="151" t="s">
        <v>68</v>
      </c>
      <c r="E152" s="151" t="s">
        <v>68</v>
      </c>
      <c r="F152" s="152"/>
      <c r="G152" s="152">
        <v>268989.91</v>
      </c>
      <c r="H152" s="151" t="s">
        <v>68</v>
      </c>
      <c r="I152" s="151" t="s">
        <v>68</v>
      </c>
      <c r="J152" s="152"/>
      <c r="K152" s="152">
        <v>232095.53</v>
      </c>
    </row>
    <row r="154" spans="3:7" ht="15" customHeight="1">
      <c r="C154" s="358" t="s">
        <v>74</v>
      </c>
      <c r="D154" s="359"/>
      <c r="E154" s="359"/>
      <c r="F154" s="360"/>
      <c r="G154" s="34">
        <v>387126.98</v>
      </c>
    </row>
    <row r="155" spans="3:7" ht="15">
      <c r="C155" s="361" t="s">
        <v>69</v>
      </c>
      <c r="D155" s="362"/>
      <c r="E155" s="362"/>
      <c r="F155" s="363"/>
      <c r="G155" s="34">
        <v>322954.44</v>
      </c>
    </row>
    <row r="156" spans="3:7" ht="15" customHeight="1">
      <c r="C156" s="361" t="s">
        <v>70</v>
      </c>
      <c r="D156" s="362"/>
      <c r="E156" s="362"/>
      <c r="F156" s="363"/>
      <c r="G156" s="34">
        <v>118124.09</v>
      </c>
    </row>
    <row r="157" spans="3:7" ht="15" customHeight="1">
      <c r="C157" s="361" t="s">
        <v>71</v>
      </c>
      <c r="D157" s="362"/>
      <c r="E157" s="362"/>
      <c r="F157" s="363"/>
      <c r="G157" s="34">
        <f>G155-G156</f>
        <v>204830.35</v>
      </c>
    </row>
    <row r="158" spans="3:7" ht="15" customHeight="1">
      <c r="C158" s="352" t="s">
        <v>72</v>
      </c>
      <c r="D158" s="353"/>
      <c r="E158" s="353"/>
      <c r="F158" s="354"/>
      <c r="G158" s="34">
        <f>G155-G154</f>
        <v>-64172.53999999998</v>
      </c>
    </row>
    <row r="159" spans="3:7" ht="15">
      <c r="C159" s="355" t="s">
        <v>75</v>
      </c>
      <c r="D159" s="356"/>
      <c r="E159" s="356"/>
      <c r="F159" s="357"/>
      <c r="G159" s="38">
        <f>K152</f>
        <v>232095.53</v>
      </c>
    </row>
    <row r="160" spans="3:7" ht="12.75" customHeight="1">
      <c r="C160" s="355" t="s">
        <v>76</v>
      </c>
      <c r="D160" s="350"/>
      <c r="E160" s="350"/>
      <c r="F160" s="351"/>
      <c r="G160" s="38">
        <f>G157-G159</f>
        <v>-27265.179999999993</v>
      </c>
    </row>
    <row r="162" spans="3:7" ht="12.75" customHeight="1">
      <c r="C162" s="347" t="s">
        <v>73</v>
      </c>
      <c r="D162" s="348"/>
      <c r="E162" s="348"/>
      <c r="F162" s="348"/>
      <c r="G162" s="39">
        <v>8810.72</v>
      </c>
    </row>
    <row r="163" spans="3:7" ht="12.75">
      <c r="C163" s="40"/>
      <c r="D163" s="40"/>
      <c r="E163" s="40"/>
      <c r="F163" s="40"/>
      <c r="G163" s="40"/>
    </row>
    <row r="164" spans="3:7" ht="12.75">
      <c r="C164" s="347" t="s">
        <v>77</v>
      </c>
      <c r="D164" s="348"/>
      <c r="E164" s="348"/>
      <c r="F164" s="348"/>
      <c r="G164" s="39">
        <f>G160+G162</f>
        <v>-18454.459999999992</v>
      </c>
    </row>
    <row r="167" spans="3:6" ht="12.75">
      <c r="C167" t="s">
        <v>105</v>
      </c>
      <c r="F167" t="s">
        <v>106</v>
      </c>
    </row>
    <row r="168" spans="3:6" ht="12.75">
      <c r="C168" t="s">
        <v>107</v>
      </c>
      <c r="F168" t="s">
        <v>108</v>
      </c>
    </row>
  </sheetData>
  <mergeCells count="14">
    <mergeCell ref="A8:A9"/>
    <mergeCell ref="B8:B9"/>
    <mergeCell ref="C8:C9"/>
    <mergeCell ref="D8:D9"/>
    <mergeCell ref="A67:F67"/>
    <mergeCell ref="C154:F154"/>
    <mergeCell ref="C155:F155"/>
    <mergeCell ref="C156:F156"/>
    <mergeCell ref="C164:F164"/>
    <mergeCell ref="C157:F157"/>
    <mergeCell ref="C158:F158"/>
    <mergeCell ref="C160:F160"/>
    <mergeCell ref="C162:F162"/>
    <mergeCell ref="C159:F159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30">
      <selection activeCell="G143" sqref="G143"/>
    </sheetView>
  </sheetViews>
  <sheetFormatPr defaultColWidth="9.00390625" defaultRowHeight="12.75"/>
  <cols>
    <col min="2" max="2" width="27.625" style="0" customWidth="1"/>
    <col min="7" max="7" width="11.75390625" style="0" customWidth="1"/>
    <col min="11" max="11" width="11.25390625" style="0" customWidth="1"/>
  </cols>
  <sheetData>
    <row r="1" spans="1:11" ht="12.75">
      <c r="A1" s="4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2.75">
      <c r="A3" s="4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2.75">
      <c r="A4" s="4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2.75">
      <c r="A5" s="4" t="s">
        <v>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2.75">
      <c r="A6" s="4" t="s">
        <v>207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1" ht="12.75">
      <c r="A8" s="282" t="s">
        <v>5</v>
      </c>
      <c r="B8" s="282" t="s">
        <v>6</v>
      </c>
      <c r="C8" s="283" t="s">
        <v>7</v>
      </c>
      <c r="D8" s="282" t="s">
        <v>8</v>
      </c>
      <c r="E8" s="2" t="s">
        <v>9</v>
      </c>
      <c r="F8" s="3"/>
      <c r="G8" s="154"/>
      <c r="H8" s="2" t="s">
        <v>10</v>
      </c>
      <c r="I8" s="3"/>
      <c r="J8" s="3"/>
      <c r="K8" s="154"/>
    </row>
    <row r="9" spans="1:11" ht="22.5">
      <c r="A9" s="282"/>
      <c r="B9" s="282"/>
      <c r="C9" s="283"/>
      <c r="D9" s="282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55">
        <v>1</v>
      </c>
      <c r="B10" s="155">
        <v>2</v>
      </c>
      <c r="C10" s="155">
        <v>3</v>
      </c>
      <c r="D10" s="155">
        <v>4</v>
      </c>
      <c r="E10" s="155">
        <v>5</v>
      </c>
      <c r="F10" s="155">
        <v>6</v>
      </c>
      <c r="G10" s="155">
        <v>7</v>
      </c>
      <c r="H10" s="155">
        <v>8</v>
      </c>
      <c r="I10" s="155">
        <v>9</v>
      </c>
      <c r="J10" s="155">
        <v>11</v>
      </c>
      <c r="K10" s="155">
        <v>12</v>
      </c>
    </row>
    <row r="11" spans="1:11" ht="12.75">
      <c r="A11" s="156" t="s">
        <v>16</v>
      </c>
      <c r="B11" s="157"/>
      <c r="C11" s="157"/>
      <c r="D11" s="157"/>
      <c r="E11" s="158"/>
      <c r="F11" s="159"/>
      <c r="G11" s="160">
        <v>1689.44</v>
      </c>
      <c r="H11" s="161"/>
      <c r="I11" s="161"/>
      <c r="J11" s="159"/>
      <c r="K11" s="160">
        <v>1689.44</v>
      </c>
    </row>
    <row r="12" spans="1:11" ht="36">
      <c r="A12" s="162">
        <v>1</v>
      </c>
      <c r="B12" s="163" t="s">
        <v>208</v>
      </c>
      <c r="C12" s="164">
        <v>67</v>
      </c>
      <c r="D12" s="165" t="s">
        <v>27</v>
      </c>
      <c r="E12" s="166">
        <v>157.3</v>
      </c>
      <c r="F12" s="166">
        <v>5</v>
      </c>
      <c r="G12" s="166">
        <v>786.5</v>
      </c>
      <c r="H12" s="169"/>
      <c r="I12" s="169"/>
      <c r="J12" s="166">
        <v>5</v>
      </c>
      <c r="K12" s="166">
        <v>786.5</v>
      </c>
    </row>
    <row r="13" spans="1:11" ht="24">
      <c r="A13" s="170"/>
      <c r="B13" s="171"/>
      <c r="C13" s="172"/>
      <c r="D13" s="170"/>
      <c r="E13" s="173"/>
      <c r="F13" s="173"/>
      <c r="G13" s="173"/>
      <c r="H13" s="174" t="s">
        <v>209</v>
      </c>
      <c r="I13" s="174" t="s">
        <v>210</v>
      </c>
      <c r="J13" s="175">
        <v>5</v>
      </c>
      <c r="K13" s="175">
        <v>786.5</v>
      </c>
    </row>
    <row r="14" spans="1:11" ht="24">
      <c r="A14" s="162">
        <v>2</v>
      </c>
      <c r="B14" s="163" t="s">
        <v>211</v>
      </c>
      <c r="C14" s="164">
        <v>68</v>
      </c>
      <c r="D14" s="165" t="s">
        <v>27</v>
      </c>
      <c r="E14" s="166">
        <v>66.14</v>
      </c>
      <c r="F14" s="166">
        <v>7</v>
      </c>
      <c r="G14" s="166">
        <v>462.98</v>
      </c>
      <c r="H14" s="169"/>
      <c r="I14" s="169"/>
      <c r="J14" s="166">
        <v>7</v>
      </c>
      <c r="K14" s="166">
        <v>462.98</v>
      </c>
    </row>
    <row r="15" spans="1:11" ht="24">
      <c r="A15" s="170"/>
      <c r="B15" s="171"/>
      <c r="C15" s="172"/>
      <c r="D15" s="170"/>
      <c r="E15" s="173"/>
      <c r="F15" s="173"/>
      <c r="G15" s="173"/>
      <c r="H15" s="174" t="s">
        <v>209</v>
      </c>
      <c r="I15" s="174" t="s">
        <v>210</v>
      </c>
      <c r="J15" s="175">
        <v>7</v>
      </c>
      <c r="K15" s="175">
        <v>462.98</v>
      </c>
    </row>
    <row r="16" spans="1:11" ht="24">
      <c r="A16" s="162">
        <v>3</v>
      </c>
      <c r="B16" s="163" t="s">
        <v>17</v>
      </c>
      <c r="C16" s="169" t="s">
        <v>18</v>
      </c>
      <c r="D16" s="165" t="s">
        <v>19</v>
      </c>
      <c r="E16" s="166">
        <v>109.99</v>
      </c>
      <c r="F16" s="166">
        <v>4</v>
      </c>
      <c r="G16" s="166">
        <v>439.96</v>
      </c>
      <c r="H16" s="169"/>
      <c r="I16" s="169"/>
      <c r="J16" s="166">
        <v>4</v>
      </c>
      <c r="K16" s="166">
        <v>439.96</v>
      </c>
    </row>
    <row r="17" spans="1:11" ht="24">
      <c r="A17" s="170"/>
      <c r="B17" s="171"/>
      <c r="C17" s="172"/>
      <c r="D17" s="170"/>
      <c r="E17" s="173"/>
      <c r="F17" s="173"/>
      <c r="G17" s="173"/>
      <c r="H17" s="174" t="s">
        <v>212</v>
      </c>
      <c r="I17" s="174" t="s">
        <v>213</v>
      </c>
      <c r="J17" s="175">
        <v>4</v>
      </c>
      <c r="K17" s="175">
        <v>439.96</v>
      </c>
    </row>
    <row r="18" spans="1:11" ht="12.75">
      <c r="A18" s="156" t="s">
        <v>20</v>
      </c>
      <c r="B18" s="157"/>
      <c r="C18" s="157"/>
      <c r="D18" s="157"/>
      <c r="E18" s="158"/>
      <c r="F18" s="160"/>
      <c r="G18" s="160">
        <v>19201.57</v>
      </c>
      <c r="H18" s="161"/>
      <c r="I18" s="161"/>
      <c r="J18" s="160"/>
      <c r="K18" s="160">
        <v>19982.42</v>
      </c>
    </row>
    <row r="19" spans="1:11" ht="24">
      <c r="A19" s="162">
        <v>4</v>
      </c>
      <c r="B19" s="163" t="s">
        <v>21</v>
      </c>
      <c r="C19" s="164">
        <v>75</v>
      </c>
      <c r="D19" s="165" t="s">
        <v>22</v>
      </c>
      <c r="E19" s="166">
        <v>5.16</v>
      </c>
      <c r="F19" s="166">
        <v>788</v>
      </c>
      <c r="G19" s="176">
        <v>4066.08</v>
      </c>
      <c r="H19" s="169"/>
      <c r="I19" s="169"/>
      <c r="J19" s="166">
        <v>788</v>
      </c>
      <c r="K19" s="176">
        <v>4066.08</v>
      </c>
    </row>
    <row r="20" spans="1:11" ht="24">
      <c r="A20" s="170"/>
      <c r="B20" s="171"/>
      <c r="C20" s="172"/>
      <c r="D20" s="170"/>
      <c r="E20" s="173"/>
      <c r="F20" s="173"/>
      <c r="G20" s="173"/>
      <c r="H20" s="174" t="s">
        <v>23</v>
      </c>
      <c r="I20" s="174" t="s">
        <v>214</v>
      </c>
      <c r="J20" s="175">
        <v>788</v>
      </c>
      <c r="K20" s="177">
        <v>4066.08</v>
      </c>
    </row>
    <row r="21" spans="1:11" ht="24">
      <c r="A21" s="162">
        <v>5</v>
      </c>
      <c r="B21" s="163" t="s">
        <v>26</v>
      </c>
      <c r="C21" s="169"/>
      <c r="D21" s="165" t="s">
        <v>27</v>
      </c>
      <c r="E21" s="166">
        <v>0.3</v>
      </c>
      <c r="F21" s="176">
        <v>15278.4</v>
      </c>
      <c r="G21" s="176">
        <v>4583.52</v>
      </c>
      <c r="H21" s="169"/>
      <c r="I21" s="169"/>
      <c r="J21" s="176">
        <v>15278.4</v>
      </c>
      <c r="K21" s="176">
        <v>4583.52</v>
      </c>
    </row>
    <row r="22" spans="1:11" ht="24">
      <c r="A22" s="170"/>
      <c r="B22" s="171"/>
      <c r="C22" s="172"/>
      <c r="D22" s="170"/>
      <c r="E22" s="173"/>
      <c r="F22" s="173"/>
      <c r="G22" s="173"/>
      <c r="H22" s="174" t="s">
        <v>28</v>
      </c>
      <c r="I22" s="174" t="s">
        <v>215</v>
      </c>
      <c r="J22" s="177">
        <v>1273.2</v>
      </c>
      <c r="K22" s="175">
        <v>381.96</v>
      </c>
    </row>
    <row r="23" spans="1:11" ht="24">
      <c r="A23" s="170"/>
      <c r="B23" s="171"/>
      <c r="C23" s="172"/>
      <c r="D23" s="170"/>
      <c r="E23" s="173"/>
      <c r="F23" s="173"/>
      <c r="G23" s="173"/>
      <c r="H23" s="174" t="s">
        <v>30</v>
      </c>
      <c r="I23" s="174" t="s">
        <v>216</v>
      </c>
      <c r="J23" s="177">
        <v>1273.2</v>
      </c>
      <c r="K23" s="175">
        <v>381.96</v>
      </c>
    </row>
    <row r="24" spans="1:11" ht="24">
      <c r="A24" s="170"/>
      <c r="B24" s="171"/>
      <c r="C24" s="172"/>
      <c r="D24" s="170"/>
      <c r="E24" s="173"/>
      <c r="F24" s="173"/>
      <c r="G24" s="173"/>
      <c r="H24" s="174" t="s">
        <v>32</v>
      </c>
      <c r="I24" s="174" t="s">
        <v>217</v>
      </c>
      <c r="J24" s="177">
        <v>1273.2</v>
      </c>
      <c r="K24" s="175">
        <v>381.96</v>
      </c>
    </row>
    <row r="25" spans="1:11" ht="24">
      <c r="A25" s="170"/>
      <c r="B25" s="171"/>
      <c r="C25" s="172"/>
      <c r="D25" s="170"/>
      <c r="E25" s="173"/>
      <c r="F25" s="173"/>
      <c r="G25" s="173"/>
      <c r="H25" s="174" t="s">
        <v>34</v>
      </c>
      <c r="I25" s="174" t="s">
        <v>218</v>
      </c>
      <c r="J25" s="177">
        <v>1273.2</v>
      </c>
      <c r="K25" s="175">
        <v>381.96</v>
      </c>
    </row>
    <row r="26" spans="1:11" ht="24">
      <c r="A26" s="170"/>
      <c r="B26" s="171"/>
      <c r="C26" s="172"/>
      <c r="D26" s="170"/>
      <c r="E26" s="173"/>
      <c r="F26" s="173"/>
      <c r="G26" s="173"/>
      <c r="H26" s="174" t="s">
        <v>36</v>
      </c>
      <c r="I26" s="174" t="s">
        <v>219</v>
      </c>
      <c r="J26" s="177">
        <v>1273.2</v>
      </c>
      <c r="K26" s="175">
        <v>381.96</v>
      </c>
    </row>
    <row r="27" spans="1:11" ht="24">
      <c r="A27" s="170"/>
      <c r="B27" s="171"/>
      <c r="C27" s="172"/>
      <c r="D27" s="170"/>
      <c r="E27" s="173"/>
      <c r="F27" s="173"/>
      <c r="G27" s="173"/>
      <c r="H27" s="174" t="s">
        <v>38</v>
      </c>
      <c r="I27" s="174" t="s">
        <v>220</v>
      </c>
      <c r="J27" s="177">
        <v>1273.2</v>
      </c>
      <c r="K27" s="175">
        <v>381.96</v>
      </c>
    </row>
    <row r="28" spans="1:11" ht="24">
      <c r="A28" s="170"/>
      <c r="B28" s="171"/>
      <c r="C28" s="172"/>
      <c r="D28" s="170"/>
      <c r="E28" s="173"/>
      <c r="F28" s="173"/>
      <c r="G28" s="173"/>
      <c r="H28" s="174" t="s">
        <v>40</v>
      </c>
      <c r="I28" s="174" t="s">
        <v>221</v>
      </c>
      <c r="J28" s="177">
        <v>1273.2</v>
      </c>
      <c r="K28" s="175">
        <v>381.96</v>
      </c>
    </row>
    <row r="29" spans="1:11" ht="24">
      <c r="A29" s="170"/>
      <c r="B29" s="171"/>
      <c r="C29" s="172"/>
      <c r="D29" s="170"/>
      <c r="E29" s="173"/>
      <c r="F29" s="173"/>
      <c r="G29" s="173"/>
      <c r="H29" s="174" t="s">
        <v>42</v>
      </c>
      <c r="I29" s="174" t="s">
        <v>222</v>
      </c>
      <c r="J29" s="177">
        <v>1273.2</v>
      </c>
      <c r="K29" s="175">
        <v>381.96</v>
      </c>
    </row>
    <row r="30" spans="1:11" ht="24">
      <c r="A30" s="170"/>
      <c r="B30" s="171"/>
      <c r="C30" s="172"/>
      <c r="D30" s="170"/>
      <c r="E30" s="173"/>
      <c r="F30" s="173"/>
      <c r="G30" s="173"/>
      <c r="H30" s="174" t="s">
        <v>44</v>
      </c>
      <c r="I30" s="174" t="s">
        <v>223</v>
      </c>
      <c r="J30" s="177">
        <v>1273.2</v>
      </c>
      <c r="K30" s="175">
        <v>381.96</v>
      </c>
    </row>
    <row r="31" spans="1:11" ht="24">
      <c r="A31" s="170"/>
      <c r="B31" s="171"/>
      <c r="C31" s="172"/>
      <c r="D31" s="170"/>
      <c r="E31" s="173"/>
      <c r="F31" s="173"/>
      <c r="G31" s="173"/>
      <c r="H31" s="174" t="s">
        <v>46</v>
      </c>
      <c r="I31" s="174" t="s">
        <v>224</v>
      </c>
      <c r="J31" s="177">
        <v>1273.2</v>
      </c>
      <c r="K31" s="175">
        <v>381.96</v>
      </c>
    </row>
    <row r="32" spans="1:11" ht="24">
      <c r="A32" s="170"/>
      <c r="B32" s="171"/>
      <c r="C32" s="172"/>
      <c r="D32" s="170"/>
      <c r="E32" s="173"/>
      <c r="F32" s="173"/>
      <c r="G32" s="173"/>
      <c r="H32" s="174" t="s">
        <v>48</v>
      </c>
      <c r="I32" s="174" t="s">
        <v>225</v>
      </c>
      <c r="J32" s="177">
        <v>1273.2</v>
      </c>
      <c r="K32" s="175">
        <v>381.96</v>
      </c>
    </row>
    <row r="33" spans="1:11" ht="24">
      <c r="A33" s="170"/>
      <c r="B33" s="171"/>
      <c r="C33" s="172"/>
      <c r="D33" s="170"/>
      <c r="E33" s="173"/>
      <c r="F33" s="173"/>
      <c r="G33" s="173"/>
      <c r="H33" s="174" t="s">
        <v>50</v>
      </c>
      <c r="I33" s="174" t="s">
        <v>226</v>
      </c>
      <c r="J33" s="177">
        <v>1273.2</v>
      </c>
      <c r="K33" s="175">
        <v>381.96</v>
      </c>
    </row>
    <row r="34" spans="1:11" ht="24">
      <c r="A34" s="162">
        <v>6</v>
      </c>
      <c r="B34" s="163" t="s">
        <v>52</v>
      </c>
      <c r="C34" s="169" t="s">
        <v>53</v>
      </c>
      <c r="D34" s="165" t="s">
        <v>27</v>
      </c>
      <c r="E34" s="166">
        <v>1.16</v>
      </c>
      <c r="F34" s="176">
        <v>7444.8</v>
      </c>
      <c r="G34" s="176">
        <v>8635.97</v>
      </c>
      <c r="H34" s="169"/>
      <c r="I34" s="169"/>
      <c r="J34" s="176">
        <v>7444.8</v>
      </c>
      <c r="K34" s="176">
        <v>8635.92</v>
      </c>
    </row>
    <row r="35" spans="1:11" ht="24">
      <c r="A35" s="170"/>
      <c r="B35" s="171"/>
      <c r="C35" s="172"/>
      <c r="D35" s="170"/>
      <c r="E35" s="173"/>
      <c r="F35" s="173"/>
      <c r="G35" s="173"/>
      <c r="H35" s="174" t="s">
        <v>28</v>
      </c>
      <c r="I35" s="174" t="s">
        <v>215</v>
      </c>
      <c r="J35" s="175">
        <v>620.4</v>
      </c>
      <c r="K35" s="175">
        <v>719.66</v>
      </c>
    </row>
    <row r="36" spans="1:11" ht="24">
      <c r="A36" s="170"/>
      <c r="B36" s="171"/>
      <c r="C36" s="172"/>
      <c r="D36" s="170"/>
      <c r="E36" s="173"/>
      <c r="F36" s="173"/>
      <c r="G36" s="173"/>
      <c r="H36" s="174" t="s">
        <v>30</v>
      </c>
      <c r="I36" s="174" t="s">
        <v>216</v>
      </c>
      <c r="J36" s="175">
        <v>620.4</v>
      </c>
      <c r="K36" s="175">
        <v>719.66</v>
      </c>
    </row>
    <row r="37" spans="1:11" ht="24">
      <c r="A37" s="170"/>
      <c r="B37" s="171"/>
      <c r="C37" s="172"/>
      <c r="D37" s="170"/>
      <c r="E37" s="173"/>
      <c r="F37" s="173"/>
      <c r="G37" s="173"/>
      <c r="H37" s="174" t="s">
        <v>32</v>
      </c>
      <c r="I37" s="174" t="s">
        <v>217</v>
      </c>
      <c r="J37" s="175">
        <v>620.4</v>
      </c>
      <c r="K37" s="175">
        <v>719.66</v>
      </c>
    </row>
    <row r="38" spans="1:11" ht="24">
      <c r="A38" s="170"/>
      <c r="B38" s="171"/>
      <c r="C38" s="172"/>
      <c r="D38" s="170"/>
      <c r="E38" s="173"/>
      <c r="F38" s="173"/>
      <c r="G38" s="173"/>
      <c r="H38" s="174" t="s">
        <v>34</v>
      </c>
      <c r="I38" s="174" t="s">
        <v>218</v>
      </c>
      <c r="J38" s="175">
        <v>620.4</v>
      </c>
      <c r="K38" s="175">
        <v>719.66</v>
      </c>
    </row>
    <row r="39" spans="1:11" ht="24">
      <c r="A39" s="170"/>
      <c r="B39" s="171"/>
      <c r="C39" s="172"/>
      <c r="D39" s="170"/>
      <c r="E39" s="173"/>
      <c r="F39" s="173"/>
      <c r="G39" s="173"/>
      <c r="H39" s="174" t="s">
        <v>36</v>
      </c>
      <c r="I39" s="174" t="s">
        <v>219</v>
      </c>
      <c r="J39" s="175">
        <v>620.4</v>
      </c>
      <c r="K39" s="175">
        <v>719.66</v>
      </c>
    </row>
    <row r="40" spans="1:11" ht="24">
      <c r="A40" s="170"/>
      <c r="B40" s="171"/>
      <c r="C40" s="172"/>
      <c r="D40" s="170"/>
      <c r="E40" s="173"/>
      <c r="F40" s="173"/>
      <c r="G40" s="173"/>
      <c r="H40" s="174" t="s">
        <v>38</v>
      </c>
      <c r="I40" s="174" t="s">
        <v>220</v>
      </c>
      <c r="J40" s="175">
        <v>620.4</v>
      </c>
      <c r="K40" s="175">
        <v>719.66</v>
      </c>
    </row>
    <row r="41" spans="1:11" ht="24">
      <c r="A41" s="170"/>
      <c r="B41" s="171"/>
      <c r="C41" s="172"/>
      <c r="D41" s="170"/>
      <c r="E41" s="173"/>
      <c r="F41" s="173"/>
      <c r="G41" s="173"/>
      <c r="H41" s="174" t="s">
        <v>40</v>
      </c>
      <c r="I41" s="174" t="s">
        <v>221</v>
      </c>
      <c r="J41" s="175">
        <v>620.4</v>
      </c>
      <c r="K41" s="175">
        <v>719.66</v>
      </c>
    </row>
    <row r="42" spans="1:11" ht="24">
      <c r="A42" s="170"/>
      <c r="B42" s="171"/>
      <c r="C42" s="172"/>
      <c r="D42" s="170"/>
      <c r="E42" s="173"/>
      <c r="F42" s="173"/>
      <c r="G42" s="173"/>
      <c r="H42" s="174" t="s">
        <v>42</v>
      </c>
      <c r="I42" s="174" t="s">
        <v>222</v>
      </c>
      <c r="J42" s="175">
        <v>620.4</v>
      </c>
      <c r="K42" s="175">
        <v>719.66</v>
      </c>
    </row>
    <row r="43" spans="1:11" ht="24">
      <c r="A43" s="170"/>
      <c r="B43" s="171"/>
      <c r="C43" s="172"/>
      <c r="D43" s="170"/>
      <c r="E43" s="173"/>
      <c r="F43" s="173"/>
      <c r="G43" s="173"/>
      <c r="H43" s="174" t="s">
        <v>44</v>
      </c>
      <c r="I43" s="174" t="s">
        <v>223</v>
      </c>
      <c r="J43" s="175">
        <v>620.4</v>
      </c>
      <c r="K43" s="175">
        <v>719.66</v>
      </c>
    </row>
    <row r="44" spans="1:11" ht="24">
      <c r="A44" s="170"/>
      <c r="B44" s="171"/>
      <c r="C44" s="172"/>
      <c r="D44" s="170"/>
      <c r="E44" s="173"/>
      <c r="F44" s="173"/>
      <c r="G44" s="173"/>
      <c r="H44" s="174" t="s">
        <v>227</v>
      </c>
      <c r="I44" s="174" t="s">
        <v>224</v>
      </c>
      <c r="J44" s="175">
        <v>620.4</v>
      </c>
      <c r="K44" s="175">
        <v>719.66</v>
      </c>
    </row>
    <row r="45" spans="1:11" ht="24">
      <c r="A45" s="170"/>
      <c r="B45" s="171"/>
      <c r="C45" s="172"/>
      <c r="D45" s="170"/>
      <c r="E45" s="173"/>
      <c r="F45" s="173"/>
      <c r="G45" s="173"/>
      <c r="H45" s="174" t="s">
        <v>48</v>
      </c>
      <c r="I45" s="174" t="s">
        <v>225</v>
      </c>
      <c r="J45" s="175">
        <v>620.4</v>
      </c>
      <c r="K45" s="175">
        <v>719.66</v>
      </c>
    </row>
    <row r="46" spans="1:11" ht="24">
      <c r="A46" s="170"/>
      <c r="B46" s="171"/>
      <c r="C46" s="172"/>
      <c r="D46" s="170"/>
      <c r="E46" s="173"/>
      <c r="F46" s="173"/>
      <c r="G46" s="173"/>
      <c r="H46" s="174" t="s">
        <v>50</v>
      </c>
      <c r="I46" s="174" t="s">
        <v>226</v>
      </c>
      <c r="J46" s="175">
        <v>620.4</v>
      </c>
      <c r="K46" s="175">
        <v>719.66</v>
      </c>
    </row>
    <row r="47" spans="1:11" ht="24">
      <c r="A47" s="162">
        <v>7</v>
      </c>
      <c r="B47" s="163" t="s">
        <v>54</v>
      </c>
      <c r="C47" s="164">
        <v>72</v>
      </c>
      <c r="D47" s="165" t="s">
        <v>55</v>
      </c>
      <c r="E47" s="176">
        <v>1916</v>
      </c>
      <c r="F47" s="166">
        <v>1</v>
      </c>
      <c r="G47" s="176">
        <v>1916</v>
      </c>
      <c r="H47" s="169"/>
      <c r="I47" s="169"/>
      <c r="J47" s="166">
        <v>1</v>
      </c>
      <c r="K47" s="176">
        <v>1916</v>
      </c>
    </row>
    <row r="48" spans="1:11" ht="24">
      <c r="A48" s="170"/>
      <c r="B48" s="171"/>
      <c r="C48" s="172"/>
      <c r="D48" s="170"/>
      <c r="E48" s="173"/>
      <c r="F48" s="173"/>
      <c r="G48" s="173"/>
      <c r="H48" s="174" t="s">
        <v>23</v>
      </c>
      <c r="I48" s="174" t="s">
        <v>214</v>
      </c>
      <c r="J48" s="175">
        <v>1</v>
      </c>
      <c r="K48" s="177">
        <v>1916</v>
      </c>
    </row>
    <row r="49" spans="1:11" ht="12.75">
      <c r="A49" s="162">
        <v>8</v>
      </c>
      <c r="B49" s="163" t="s">
        <v>131</v>
      </c>
      <c r="C49" s="169" t="s">
        <v>132</v>
      </c>
      <c r="D49" s="165" t="s">
        <v>133</v>
      </c>
      <c r="E49" s="178"/>
      <c r="F49" s="178"/>
      <c r="G49" s="178"/>
      <c r="H49" s="169"/>
      <c r="I49" s="169"/>
      <c r="J49" s="166">
        <v>5</v>
      </c>
      <c r="K49" s="166">
        <v>780.9</v>
      </c>
    </row>
    <row r="50" spans="1:11" ht="24">
      <c r="A50" s="170"/>
      <c r="B50" s="171"/>
      <c r="C50" s="172"/>
      <c r="D50" s="170"/>
      <c r="E50" s="173"/>
      <c r="F50" s="173"/>
      <c r="G50" s="173"/>
      <c r="H50" s="174" t="s">
        <v>228</v>
      </c>
      <c r="I50" s="174" t="s">
        <v>229</v>
      </c>
      <c r="J50" s="175">
        <v>3</v>
      </c>
      <c r="K50" s="175">
        <v>468.54</v>
      </c>
    </row>
    <row r="51" spans="1:11" ht="24">
      <c r="A51" s="170"/>
      <c r="B51" s="171"/>
      <c r="C51" s="172"/>
      <c r="D51" s="170"/>
      <c r="E51" s="173"/>
      <c r="F51" s="173"/>
      <c r="G51" s="173"/>
      <c r="H51" s="174" t="s">
        <v>129</v>
      </c>
      <c r="I51" s="174" t="s">
        <v>230</v>
      </c>
      <c r="J51" s="175">
        <v>2</v>
      </c>
      <c r="K51" s="175">
        <v>312.36</v>
      </c>
    </row>
    <row r="52" spans="1:11" ht="25.5" customHeight="1">
      <c r="A52" s="315" t="s">
        <v>56</v>
      </c>
      <c r="B52" s="350"/>
      <c r="C52" s="350"/>
      <c r="D52" s="350"/>
      <c r="E52" s="350"/>
      <c r="F52" s="351"/>
      <c r="G52" s="160">
        <v>124272.22</v>
      </c>
      <c r="H52" s="161"/>
      <c r="I52" s="161"/>
      <c r="J52" s="160"/>
      <c r="K52" s="160">
        <v>118790.88</v>
      </c>
    </row>
    <row r="53" spans="1:11" ht="12.75">
      <c r="A53" s="162">
        <v>9</v>
      </c>
      <c r="B53" s="163" t="s">
        <v>58</v>
      </c>
      <c r="C53" s="169"/>
      <c r="D53" s="165" t="s">
        <v>27</v>
      </c>
      <c r="E53" s="166">
        <v>7.25</v>
      </c>
      <c r="F53" s="176">
        <v>15278.4</v>
      </c>
      <c r="G53" s="176">
        <v>110707.29</v>
      </c>
      <c r="H53" s="169"/>
      <c r="I53" s="169"/>
      <c r="J53" s="176">
        <v>15278.4</v>
      </c>
      <c r="K53" s="176">
        <v>110707.32</v>
      </c>
    </row>
    <row r="54" spans="1:11" ht="24">
      <c r="A54" s="170"/>
      <c r="B54" s="171"/>
      <c r="C54" s="172"/>
      <c r="D54" s="170"/>
      <c r="E54" s="173"/>
      <c r="F54" s="173"/>
      <c r="G54" s="173"/>
      <c r="H54" s="174" t="s">
        <v>28</v>
      </c>
      <c r="I54" s="174" t="s">
        <v>215</v>
      </c>
      <c r="J54" s="177">
        <v>1273.2</v>
      </c>
      <c r="K54" s="177">
        <v>9225.61</v>
      </c>
    </row>
    <row r="55" spans="1:11" ht="24">
      <c r="A55" s="170"/>
      <c r="B55" s="171"/>
      <c r="C55" s="172"/>
      <c r="D55" s="170"/>
      <c r="E55" s="173"/>
      <c r="F55" s="173"/>
      <c r="G55" s="173"/>
      <c r="H55" s="174" t="s">
        <v>30</v>
      </c>
      <c r="I55" s="174" t="s">
        <v>216</v>
      </c>
      <c r="J55" s="177">
        <v>1273.2</v>
      </c>
      <c r="K55" s="177">
        <v>9225.61</v>
      </c>
    </row>
    <row r="56" spans="1:11" ht="24">
      <c r="A56" s="170"/>
      <c r="B56" s="171"/>
      <c r="C56" s="172"/>
      <c r="D56" s="170"/>
      <c r="E56" s="173"/>
      <c r="F56" s="173"/>
      <c r="G56" s="173"/>
      <c r="H56" s="174" t="s">
        <v>32</v>
      </c>
      <c r="I56" s="174" t="s">
        <v>217</v>
      </c>
      <c r="J56" s="177">
        <v>1273.2</v>
      </c>
      <c r="K56" s="177">
        <v>9225.61</v>
      </c>
    </row>
    <row r="57" spans="1:11" ht="24">
      <c r="A57" s="170"/>
      <c r="B57" s="171"/>
      <c r="C57" s="172"/>
      <c r="D57" s="170"/>
      <c r="E57" s="173"/>
      <c r="F57" s="173"/>
      <c r="G57" s="173"/>
      <c r="H57" s="174" t="s">
        <v>34</v>
      </c>
      <c r="I57" s="174" t="s">
        <v>218</v>
      </c>
      <c r="J57" s="177">
        <v>1273.2</v>
      </c>
      <c r="K57" s="177">
        <v>9225.61</v>
      </c>
    </row>
    <row r="58" spans="1:11" ht="24">
      <c r="A58" s="170"/>
      <c r="B58" s="171"/>
      <c r="C58" s="172"/>
      <c r="D58" s="170"/>
      <c r="E58" s="173"/>
      <c r="F58" s="173"/>
      <c r="G58" s="173"/>
      <c r="H58" s="174" t="s">
        <v>36</v>
      </c>
      <c r="I58" s="174" t="s">
        <v>219</v>
      </c>
      <c r="J58" s="177">
        <v>1273.2</v>
      </c>
      <c r="K58" s="177">
        <v>9225.61</v>
      </c>
    </row>
    <row r="59" spans="1:11" ht="24">
      <c r="A59" s="170"/>
      <c r="B59" s="171"/>
      <c r="C59" s="172"/>
      <c r="D59" s="170"/>
      <c r="E59" s="173"/>
      <c r="F59" s="173"/>
      <c r="G59" s="173"/>
      <c r="H59" s="174" t="s">
        <v>38</v>
      </c>
      <c r="I59" s="174" t="s">
        <v>220</v>
      </c>
      <c r="J59" s="177">
        <v>1273.2</v>
      </c>
      <c r="K59" s="177">
        <v>9225.61</v>
      </c>
    </row>
    <row r="60" spans="1:11" ht="24">
      <c r="A60" s="170"/>
      <c r="B60" s="171"/>
      <c r="C60" s="172"/>
      <c r="D60" s="170"/>
      <c r="E60" s="173"/>
      <c r="F60" s="173"/>
      <c r="G60" s="173"/>
      <c r="H60" s="174" t="s">
        <v>40</v>
      </c>
      <c r="I60" s="174" t="s">
        <v>221</v>
      </c>
      <c r="J60" s="177">
        <v>1273.2</v>
      </c>
      <c r="K60" s="177">
        <v>9225.61</v>
      </c>
    </row>
    <row r="61" spans="1:11" ht="24">
      <c r="A61" s="170"/>
      <c r="B61" s="171"/>
      <c r="C61" s="172"/>
      <c r="D61" s="170"/>
      <c r="E61" s="173"/>
      <c r="F61" s="173"/>
      <c r="G61" s="173"/>
      <c r="H61" s="174" t="s">
        <v>42</v>
      </c>
      <c r="I61" s="174" t="s">
        <v>222</v>
      </c>
      <c r="J61" s="177">
        <v>1273.2</v>
      </c>
      <c r="K61" s="177">
        <v>9225.61</v>
      </c>
    </row>
    <row r="62" spans="1:11" ht="24">
      <c r="A62" s="170"/>
      <c r="B62" s="171"/>
      <c r="C62" s="172"/>
      <c r="D62" s="170"/>
      <c r="E62" s="173"/>
      <c r="F62" s="173"/>
      <c r="G62" s="173"/>
      <c r="H62" s="174" t="s">
        <v>44</v>
      </c>
      <c r="I62" s="174" t="s">
        <v>223</v>
      </c>
      <c r="J62" s="177">
        <v>1273.2</v>
      </c>
      <c r="K62" s="177">
        <v>9225.61</v>
      </c>
    </row>
    <row r="63" spans="1:11" ht="24">
      <c r="A63" s="170"/>
      <c r="B63" s="171"/>
      <c r="C63" s="172"/>
      <c r="D63" s="170"/>
      <c r="E63" s="173"/>
      <c r="F63" s="173"/>
      <c r="G63" s="173"/>
      <c r="H63" s="174" t="s">
        <v>46</v>
      </c>
      <c r="I63" s="174" t="s">
        <v>224</v>
      </c>
      <c r="J63" s="177">
        <v>1273.2</v>
      </c>
      <c r="K63" s="177">
        <v>9225.61</v>
      </c>
    </row>
    <row r="64" spans="1:11" ht="24">
      <c r="A64" s="170"/>
      <c r="B64" s="171"/>
      <c r="C64" s="172"/>
      <c r="D64" s="170"/>
      <c r="E64" s="173"/>
      <c r="F64" s="173"/>
      <c r="G64" s="173"/>
      <c r="H64" s="174" t="s">
        <v>48</v>
      </c>
      <c r="I64" s="174" t="s">
        <v>225</v>
      </c>
      <c r="J64" s="177">
        <v>1273.2</v>
      </c>
      <c r="K64" s="177">
        <v>9225.61</v>
      </c>
    </row>
    <row r="65" spans="1:11" ht="24">
      <c r="A65" s="170"/>
      <c r="B65" s="171"/>
      <c r="C65" s="172"/>
      <c r="D65" s="170"/>
      <c r="E65" s="173"/>
      <c r="F65" s="173"/>
      <c r="G65" s="173"/>
      <c r="H65" s="174" t="s">
        <v>50</v>
      </c>
      <c r="I65" s="174" t="s">
        <v>226</v>
      </c>
      <c r="J65" s="177">
        <v>1273.2</v>
      </c>
      <c r="K65" s="177">
        <v>9225.61</v>
      </c>
    </row>
    <row r="66" spans="1:11" ht="12.75">
      <c r="A66" s="162">
        <v>10</v>
      </c>
      <c r="B66" s="163" t="s">
        <v>192</v>
      </c>
      <c r="C66" s="169"/>
      <c r="D66" s="165" t="s">
        <v>193</v>
      </c>
      <c r="E66" s="166">
        <v>0.32</v>
      </c>
      <c r="F66" s="176">
        <v>7444.8</v>
      </c>
      <c r="G66" s="176">
        <v>2382.34</v>
      </c>
      <c r="H66" s="169"/>
      <c r="I66" s="169"/>
      <c r="J66" s="176">
        <v>6204</v>
      </c>
      <c r="K66" s="166">
        <v>620.4</v>
      </c>
    </row>
    <row r="67" spans="1:11" ht="24">
      <c r="A67" s="170"/>
      <c r="B67" s="171"/>
      <c r="C67" s="172"/>
      <c r="D67" s="170"/>
      <c r="E67" s="173"/>
      <c r="F67" s="173"/>
      <c r="G67" s="173"/>
      <c r="H67" s="174" t="s">
        <v>194</v>
      </c>
      <c r="I67" s="174" t="s">
        <v>215</v>
      </c>
      <c r="J67" s="175">
        <v>620.4</v>
      </c>
      <c r="K67" s="175">
        <v>62.04</v>
      </c>
    </row>
    <row r="68" spans="1:11" ht="24">
      <c r="A68" s="170"/>
      <c r="B68" s="171"/>
      <c r="C68" s="172"/>
      <c r="D68" s="170"/>
      <c r="E68" s="173"/>
      <c r="F68" s="173"/>
      <c r="G68" s="173"/>
      <c r="H68" s="174" t="s">
        <v>195</v>
      </c>
      <c r="I68" s="174" t="s">
        <v>218</v>
      </c>
      <c r="J68" s="175">
        <v>620.4</v>
      </c>
      <c r="K68" s="175">
        <v>62.04</v>
      </c>
    </row>
    <row r="69" spans="1:11" ht="24">
      <c r="A69" s="170"/>
      <c r="B69" s="171"/>
      <c r="C69" s="172"/>
      <c r="D69" s="170"/>
      <c r="E69" s="173"/>
      <c r="F69" s="173"/>
      <c r="G69" s="173"/>
      <c r="H69" s="174" t="s">
        <v>196</v>
      </c>
      <c r="I69" s="174" t="s">
        <v>219</v>
      </c>
      <c r="J69" s="175">
        <v>620.4</v>
      </c>
      <c r="K69" s="175">
        <v>62.04</v>
      </c>
    </row>
    <row r="70" spans="1:11" ht="24">
      <c r="A70" s="170"/>
      <c r="B70" s="171"/>
      <c r="C70" s="172"/>
      <c r="D70" s="170"/>
      <c r="E70" s="173"/>
      <c r="F70" s="173"/>
      <c r="G70" s="173"/>
      <c r="H70" s="174" t="s">
        <v>197</v>
      </c>
      <c r="I70" s="174" t="s">
        <v>220</v>
      </c>
      <c r="J70" s="175">
        <v>620.4</v>
      </c>
      <c r="K70" s="175">
        <v>62.04</v>
      </c>
    </row>
    <row r="71" spans="1:11" ht="24">
      <c r="A71" s="170"/>
      <c r="B71" s="171"/>
      <c r="C71" s="172"/>
      <c r="D71" s="170"/>
      <c r="E71" s="173"/>
      <c r="F71" s="173"/>
      <c r="G71" s="173"/>
      <c r="H71" s="174" t="s">
        <v>198</v>
      </c>
      <c r="I71" s="174" t="s">
        <v>221</v>
      </c>
      <c r="J71" s="175">
        <v>620.4</v>
      </c>
      <c r="K71" s="175">
        <v>62.04</v>
      </c>
    </row>
    <row r="72" spans="1:11" ht="24">
      <c r="A72" s="170"/>
      <c r="B72" s="171"/>
      <c r="C72" s="172"/>
      <c r="D72" s="170"/>
      <c r="E72" s="173"/>
      <c r="F72" s="173"/>
      <c r="G72" s="173"/>
      <c r="H72" s="174" t="s">
        <v>199</v>
      </c>
      <c r="I72" s="174" t="s">
        <v>222</v>
      </c>
      <c r="J72" s="175">
        <v>620.4</v>
      </c>
      <c r="K72" s="175">
        <v>62.04</v>
      </c>
    </row>
    <row r="73" spans="1:11" ht="24">
      <c r="A73" s="170"/>
      <c r="B73" s="171"/>
      <c r="C73" s="172"/>
      <c r="D73" s="170"/>
      <c r="E73" s="173"/>
      <c r="F73" s="173"/>
      <c r="G73" s="173"/>
      <c r="H73" s="174" t="s">
        <v>44</v>
      </c>
      <c r="I73" s="174" t="s">
        <v>223</v>
      </c>
      <c r="J73" s="175">
        <v>620.4</v>
      </c>
      <c r="K73" s="175">
        <v>62.04</v>
      </c>
    </row>
    <row r="74" spans="1:11" ht="24">
      <c r="A74" s="170"/>
      <c r="B74" s="171"/>
      <c r="C74" s="172"/>
      <c r="D74" s="170"/>
      <c r="E74" s="173"/>
      <c r="F74" s="173"/>
      <c r="G74" s="173"/>
      <c r="H74" s="174" t="s">
        <v>201</v>
      </c>
      <c r="I74" s="174" t="s">
        <v>224</v>
      </c>
      <c r="J74" s="175">
        <v>620.4</v>
      </c>
      <c r="K74" s="175">
        <v>62.04</v>
      </c>
    </row>
    <row r="75" spans="1:11" ht="24">
      <c r="A75" s="170"/>
      <c r="B75" s="171"/>
      <c r="C75" s="172"/>
      <c r="D75" s="170"/>
      <c r="E75" s="173"/>
      <c r="F75" s="173"/>
      <c r="G75" s="173"/>
      <c r="H75" s="174" t="s">
        <v>202</v>
      </c>
      <c r="I75" s="174" t="s">
        <v>225</v>
      </c>
      <c r="J75" s="175">
        <v>620.4</v>
      </c>
      <c r="K75" s="175">
        <v>62.04</v>
      </c>
    </row>
    <row r="76" spans="1:11" ht="24">
      <c r="A76" s="170"/>
      <c r="B76" s="171"/>
      <c r="C76" s="172"/>
      <c r="D76" s="170"/>
      <c r="E76" s="173"/>
      <c r="F76" s="173"/>
      <c r="G76" s="173"/>
      <c r="H76" s="174" t="s">
        <v>203</v>
      </c>
      <c r="I76" s="174" t="s">
        <v>226</v>
      </c>
      <c r="J76" s="175">
        <v>620.4</v>
      </c>
      <c r="K76" s="175">
        <v>62.04</v>
      </c>
    </row>
    <row r="77" spans="1:11" ht="12.75">
      <c r="A77" s="162">
        <v>11</v>
      </c>
      <c r="B77" s="163" t="s">
        <v>204</v>
      </c>
      <c r="C77" s="169"/>
      <c r="D77" s="165" t="s">
        <v>193</v>
      </c>
      <c r="E77" s="166">
        <v>2.97</v>
      </c>
      <c r="F77" s="166">
        <v>620.4</v>
      </c>
      <c r="G77" s="176">
        <v>1842.59</v>
      </c>
      <c r="H77" s="169"/>
      <c r="I77" s="169"/>
      <c r="J77" s="178"/>
      <c r="K77" s="178"/>
    </row>
    <row r="78" spans="1:11" ht="36">
      <c r="A78" s="162">
        <v>12</v>
      </c>
      <c r="B78" s="163" t="s">
        <v>57</v>
      </c>
      <c r="C78" s="169"/>
      <c r="D78" s="165" t="s">
        <v>19</v>
      </c>
      <c r="E78" s="166">
        <v>467</v>
      </c>
      <c r="F78" s="166">
        <v>20</v>
      </c>
      <c r="G78" s="176">
        <v>9340</v>
      </c>
      <c r="H78" s="169"/>
      <c r="I78" s="169"/>
      <c r="J78" s="166">
        <f>J79+J82+J86</f>
        <v>14.04</v>
      </c>
      <c r="K78" s="166">
        <f>K79+K82+K86</f>
        <v>7463.16</v>
      </c>
    </row>
    <row r="79" spans="1:11" ht="24">
      <c r="A79" s="162"/>
      <c r="B79" s="163" t="s">
        <v>59</v>
      </c>
      <c r="C79" s="169"/>
      <c r="D79" s="165" t="s">
        <v>19</v>
      </c>
      <c r="E79" s="178"/>
      <c r="F79" s="178"/>
      <c r="G79" s="178"/>
      <c r="H79" s="169"/>
      <c r="I79" s="169"/>
      <c r="J79" s="166">
        <v>0.9</v>
      </c>
      <c r="K79" s="166">
        <v>433.8</v>
      </c>
    </row>
    <row r="80" spans="1:11" ht="24">
      <c r="A80" s="170"/>
      <c r="B80" s="171"/>
      <c r="C80" s="172"/>
      <c r="D80" s="170"/>
      <c r="E80" s="173"/>
      <c r="F80" s="173"/>
      <c r="G80" s="173"/>
      <c r="H80" s="174" t="s">
        <v>28</v>
      </c>
      <c r="I80" s="174" t="s">
        <v>215</v>
      </c>
      <c r="J80" s="175">
        <v>0.45</v>
      </c>
      <c r="K80" s="175">
        <v>216.9</v>
      </c>
    </row>
    <row r="81" spans="1:11" ht="24">
      <c r="A81" s="170"/>
      <c r="B81" s="171"/>
      <c r="C81" s="172"/>
      <c r="D81" s="170"/>
      <c r="E81" s="173"/>
      <c r="F81" s="173"/>
      <c r="G81" s="173"/>
      <c r="H81" s="174" t="s">
        <v>30</v>
      </c>
      <c r="I81" s="174" t="s">
        <v>216</v>
      </c>
      <c r="J81" s="175">
        <v>0.45</v>
      </c>
      <c r="K81" s="175">
        <v>216.9</v>
      </c>
    </row>
    <row r="82" spans="1:11" ht="24">
      <c r="A82" s="162"/>
      <c r="B82" s="163" t="s">
        <v>60</v>
      </c>
      <c r="C82" s="169"/>
      <c r="D82" s="165" t="s">
        <v>19</v>
      </c>
      <c r="E82" s="178"/>
      <c r="F82" s="178"/>
      <c r="G82" s="178"/>
      <c r="H82" s="169"/>
      <c r="I82" s="169"/>
      <c r="J82" s="166">
        <v>3.63</v>
      </c>
      <c r="K82" s="176">
        <v>2588.19</v>
      </c>
    </row>
    <row r="83" spans="1:11" ht="24">
      <c r="A83" s="170"/>
      <c r="B83" s="171"/>
      <c r="C83" s="172"/>
      <c r="D83" s="170"/>
      <c r="E83" s="173"/>
      <c r="F83" s="173"/>
      <c r="G83" s="173"/>
      <c r="H83" s="174" t="s">
        <v>28</v>
      </c>
      <c r="I83" s="174" t="s">
        <v>215</v>
      </c>
      <c r="J83" s="175">
        <v>1.36</v>
      </c>
      <c r="K83" s="175">
        <v>969.68</v>
      </c>
    </row>
    <row r="84" spans="1:11" ht="24">
      <c r="A84" s="170"/>
      <c r="B84" s="171"/>
      <c r="C84" s="172"/>
      <c r="D84" s="170"/>
      <c r="E84" s="173"/>
      <c r="F84" s="173"/>
      <c r="G84" s="173"/>
      <c r="H84" s="174" t="s">
        <v>30</v>
      </c>
      <c r="I84" s="174" t="s">
        <v>216</v>
      </c>
      <c r="J84" s="175">
        <v>1.36</v>
      </c>
      <c r="K84" s="175">
        <v>969.68</v>
      </c>
    </row>
    <row r="85" spans="1:11" ht="24">
      <c r="A85" s="170"/>
      <c r="B85" s="171"/>
      <c r="C85" s="172"/>
      <c r="D85" s="170"/>
      <c r="E85" s="173"/>
      <c r="F85" s="173"/>
      <c r="G85" s="173"/>
      <c r="H85" s="174" t="s">
        <v>34</v>
      </c>
      <c r="I85" s="174" t="s">
        <v>218</v>
      </c>
      <c r="J85" s="175">
        <v>0.91</v>
      </c>
      <c r="K85" s="175">
        <v>648.83</v>
      </c>
    </row>
    <row r="86" spans="1:11" ht="24">
      <c r="A86" s="162"/>
      <c r="B86" s="163" t="s">
        <v>61</v>
      </c>
      <c r="C86" s="169"/>
      <c r="D86" s="165" t="s">
        <v>19</v>
      </c>
      <c r="E86" s="178"/>
      <c r="F86" s="178"/>
      <c r="G86" s="178"/>
      <c r="H86" s="169"/>
      <c r="I86" s="169"/>
      <c r="J86" s="166">
        <v>9.51</v>
      </c>
      <c r="K86" s="176">
        <v>4441.17</v>
      </c>
    </row>
    <row r="87" spans="1:11" ht="24">
      <c r="A87" s="170"/>
      <c r="B87" s="171"/>
      <c r="C87" s="172"/>
      <c r="D87" s="170"/>
      <c r="E87" s="173"/>
      <c r="F87" s="173"/>
      <c r="G87" s="173"/>
      <c r="H87" s="174" t="s">
        <v>28</v>
      </c>
      <c r="I87" s="174" t="s">
        <v>215</v>
      </c>
      <c r="J87" s="175">
        <v>1.02</v>
      </c>
      <c r="K87" s="175">
        <v>476.34</v>
      </c>
    </row>
    <row r="88" spans="1:11" ht="24">
      <c r="A88" s="170"/>
      <c r="B88" s="171"/>
      <c r="C88" s="172"/>
      <c r="D88" s="170"/>
      <c r="E88" s="173"/>
      <c r="F88" s="173"/>
      <c r="G88" s="173"/>
      <c r="H88" s="174" t="s">
        <v>30</v>
      </c>
      <c r="I88" s="174" t="s">
        <v>216</v>
      </c>
      <c r="J88" s="175">
        <v>1.93</v>
      </c>
      <c r="K88" s="175">
        <v>901.31</v>
      </c>
    </row>
    <row r="89" spans="1:11" ht="24">
      <c r="A89" s="170"/>
      <c r="B89" s="171"/>
      <c r="C89" s="172"/>
      <c r="D89" s="170"/>
      <c r="E89" s="173"/>
      <c r="F89" s="173"/>
      <c r="G89" s="173"/>
      <c r="H89" s="174" t="s">
        <v>32</v>
      </c>
      <c r="I89" s="174" t="s">
        <v>217</v>
      </c>
      <c r="J89" s="175">
        <v>2.6</v>
      </c>
      <c r="K89" s="177">
        <v>1214.2</v>
      </c>
    </row>
    <row r="90" spans="1:11" ht="24">
      <c r="A90" s="170"/>
      <c r="B90" s="171"/>
      <c r="C90" s="172"/>
      <c r="D90" s="170"/>
      <c r="E90" s="173"/>
      <c r="F90" s="173"/>
      <c r="G90" s="173"/>
      <c r="H90" s="174" t="s">
        <v>34</v>
      </c>
      <c r="I90" s="174" t="s">
        <v>218</v>
      </c>
      <c r="J90" s="175">
        <v>0.91</v>
      </c>
      <c r="K90" s="175">
        <v>424.97</v>
      </c>
    </row>
    <row r="91" spans="1:11" ht="24">
      <c r="A91" s="170"/>
      <c r="B91" s="171"/>
      <c r="C91" s="172"/>
      <c r="D91" s="170"/>
      <c r="E91" s="173"/>
      <c r="F91" s="173"/>
      <c r="G91" s="173"/>
      <c r="H91" s="174" t="s">
        <v>46</v>
      </c>
      <c r="I91" s="174" t="s">
        <v>224</v>
      </c>
      <c r="J91" s="175">
        <v>0.45</v>
      </c>
      <c r="K91" s="175">
        <v>210.15</v>
      </c>
    </row>
    <row r="92" spans="1:11" ht="24">
      <c r="A92" s="170"/>
      <c r="B92" s="171"/>
      <c r="C92" s="172"/>
      <c r="D92" s="170"/>
      <c r="E92" s="173"/>
      <c r="F92" s="173"/>
      <c r="G92" s="173"/>
      <c r="H92" s="174" t="s">
        <v>50</v>
      </c>
      <c r="I92" s="174" t="s">
        <v>226</v>
      </c>
      <c r="J92" s="175">
        <v>2.6</v>
      </c>
      <c r="K92" s="177">
        <v>1214.2</v>
      </c>
    </row>
    <row r="93" spans="1:11" ht="12.75">
      <c r="A93" s="156" t="s">
        <v>62</v>
      </c>
      <c r="B93" s="157"/>
      <c r="C93" s="157"/>
      <c r="D93" s="157"/>
      <c r="E93" s="158"/>
      <c r="F93" s="159">
        <v>324</v>
      </c>
      <c r="G93" s="160">
        <v>7506.11</v>
      </c>
      <c r="H93" s="161"/>
      <c r="I93" s="161"/>
      <c r="J93" s="159">
        <v>324</v>
      </c>
      <c r="K93" s="160">
        <v>7506.12</v>
      </c>
    </row>
    <row r="94" spans="1:11" ht="36">
      <c r="A94" s="162">
        <v>13</v>
      </c>
      <c r="B94" s="163" t="s">
        <v>62</v>
      </c>
      <c r="C94" s="169"/>
      <c r="D94" s="165" t="s">
        <v>55</v>
      </c>
      <c r="E94" s="166">
        <v>23.17</v>
      </c>
      <c r="F94" s="166">
        <v>324</v>
      </c>
      <c r="G94" s="176">
        <v>7506.11</v>
      </c>
      <c r="H94" s="169"/>
      <c r="I94" s="169"/>
      <c r="J94" s="166">
        <v>324</v>
      </c>
      <c r="K94" s="176">
        <v>7506.12</v>
      </c>
    </row>
    <row r="95" spans="1:11" ht="24">
      <c r="A95" s="170"/>
      <c r="B95" s="171"/>
      <c r="C95" s="172"/>
      <c r="D95" s="170"/>
      <c r="E95" s="173"/>
      <c r="F95" s="173"/>
      <c r="G95" s="173"/>
      <c r="H95" s="174" t="s">
        <v>28</v>
      </c>
      <c r="I95" s="174" t="s">
        <v>215</v>
      </c>
      <c r="J95" s="175">
        <v>27</v>
      </c>
      <c r="K95" s="175">
        <v>625.51</v>
      </c>
    </row>
    <row r="96" spans="1:11" ht="24">
      <c r="A96" s="170"/>
      <c r="B96" s="171"/>
      <c r="C96" s="172"/>
      <c r="D96" s="170"/>
      <c r="E96" s="173"/>
      <c r="F96" s="173"/>
      <c r="G96" s="173"/>
      <c r="H96" s="174" t="s">
        <v>30</v>
      </c>
      <c r="I96" s="174" t="s">
        <v>216</v>
      </c>
      <c r="J96" s="175">
        <v>27</v>
      </c>
      <c r="K96" s="175">
        <v>625.51</v>
      </c>
    </row>
    <row r="97" spans="1:11" ht="24">
      <c r="A97" s="170"/>
      <c r="B97" s="171"/>
      <c r="C97" s="172"/>
      <c r="D97" s="170"/>
      <c r="E97" s="173"/>
      <c r="F97" s="173"/>
      <c r="G97" s="173"/>
      <c r="H97" s="174" t="s">
        <v>32</v>
      </c>
      <c r="I97" s="174" t="s">
        <v>217</v>
      </c>
      <c r="J97" s="175">
        <v>27</v>
      </c>
      <c r="K97" s="175">
        <v>625.51</v>
      </c>
    </row>
    <row r="98" spans="1:11" ht="24">
      <c r="A98" s="170"/>
      <c r="B98" s="171"/>
      <c r="C98" s="172"/>
      <c r="D98" s="170"/>
      <c r="E98" s="173"/>
      <c r="F98" s="173"/>
      <c r="G98" s="173"/>
      <c r="H98" s="174" t="s">
        <v>34</v>
      </c>
      <c r="I98" s="174" t="s">
        <v>218</v>
      </c>
      <c r="J98" s="175">
        <v>27</v>
      </c>
      <c r="K98" s="175">
        <v>625.51</v>
      </c>
    </row>
    <row r="99" spans="1:11" ht="24">
      <c r="A99" s="170"/>
      <c r="B99" s="171"/>
      <c r="C99" s="172"/>
      <c r="D99" s="170"/>
      <c r="E99" s="173"/>
      <c r="F99" s="173"/>
      <c r="G99" s="173"/>
      <c r="H99" s="174" t="s">
        <v>36</v>
      </c>
      <c r="I99" s="174" t="s">
        <v>219</v>
      </c>
      <c r="J99" s="175">
        <v>27</v>
      </c>
      <c r="K99" s="175">
        <v>625.51</v>
      </c>
    </row>
    <row r="100" spans="1:11" ht="24">
      <c r="A100" s="170"/>
      <c r="B100" s="171"/>
      <c r="C100" s="172"/>
      <c r="D100" s="170"/>
      <c r="E100" s="173"/>
      <c r="F100" s="173"/>
      <c r="G100" s="173"/>
      <c r="H100" s="174" t="s">
        <v>38</v>
      </c>
      <c r="I100" s="174" t="s">
        <v>220</v>
      </c>
      <c r="J100" s="175">
        <v>27</v>
      </c>
      <c r="K100" s="175">
        <v>625.51</v>
      </c>
    </row>
    <row r="101" spans="1:11" ht="24">
      <c r="A101" s="170"/>
      <c r="B101" s="171"/>
      <c r="C101" s="172"/>
      <c r="D101" s="170"/>
      <c r="E101" s="173"/>
      <c r="F101" s="173"/>
      <c r="G101" s="173"/>
      <c r="H101" s="174" t="s">
        <v>40</v>
      </c>
      <c r="I101" s="174" t="s">
        <v>221</v>
      </c>
      <c r="J101" s="175">
        <v>27</v>
      </c>
      <c r="K101" s="175">
        <v>625.51</v>
      </c>
    </row>
    <row r="102" spans="1:11" ht="24">
      <c r="A102" s="170"/>
      <c r="B102" s="171"/>
      <c r="C102" s="172"/>
      <c r="D102" s="170"/>
      <c r="E102" s="173"/>
      <c r="F102" s="173"/>
      <c r="G102" s="173"/>
      <c r="H102" s="174" t="s">
        <v>42</v>
      </c>
      <c r="I102" s="174" t="s">
        <v>222</v>
      </c>
      <c r="J102" s="175">
        <v>27</v>
      </c>
      <c r="K102" s="175">
        <v>625.51</v>
      </c>
    </row>
    <row r="103" spans="1:11" ht="24">
      <c r="A103" s="170"/>
      <c r="B103" s="171"/>
      <c r="C103" s="172"/>
      <c r="D103" s="170"/>
      <c r="E103" s="173"/>
      <c r="F103" s="173"/>
      <c r="G103" s="173"/>
      <c r="H103" s="174" t="s">
        <v>44</v>
      </c>
      <c r="I103" s="174" t="s">
        <v>223</v>
      </c>
      <c r="J103" s="175">
        <v>27</v>
      </c>
      <c r="K103" s="175">
        <v>625.51</v>
      </c>
    </row>
    <row r="104" spans="1:11" ht="24">
      <c r="A104" s="170"/>
      <c r="B104" s="171"/>
      <c r="C104" s="172"/>
      <c r="D104" s="170"/>
      <c r="E104" s="173"/>
      <c r="F104" s="173"/>
      <c r="G104" s="173"/>
      <c r="H104" s="174" t="s">
        <v>46</v>
      </c>
      <c r="I104" s="174" t="s">
        <v>224</v>
      </c>
      <c r="J104" s="175">
        <v>27</v>
      </c>
      <c r="K104" s="175">
        <v>625.51</v>
      </c>
    </row>
    <row r="105" spans="1:11" ht="24">
      <c r="A105" s="170"/>
      <c r="B105" s="171"/>
      <c r="C105" s="172"/>
      <c r="D105" s="170"/>
      <c r="E105" s="173"/>
      <c r="F105" s="173"/>
      <c r="G105" s="173"/>
      <c r="H105" s="174" t="s">
        <v>48</v>
      </c>
      <c r="I105" s="174" t="s">
        <v>225</v>
      </c>
      <c r="J105" s="175">
        <v>27</v>
      </c>
      <c r="K105" s="175">
        <v>625.51</v>
      </c>
    </row>
    <row r="106" spans="1:11" ht="24">
      <c r="A106" s="170"/>
      <c r="B106" s="171"/>
      <c r="C106" s="172"/>
      <c r="D106" s="170"/>
      <c r="E106" s="173"/>
      <c r="F106" s="173"/>
      <c r="G106" s="173"/>
      <c r="H106" s="174" t="s">
        <v>50</v>
      </c>
      <c r="I106" s="174" t="s">
        <v>226</v>
      </c>
      <c r="J106" s="175">
        <v>27</v>
      </c>
      <c r="K106" s="175">
        <v>625.51</v>
      </c>
    </row>
    <row r="107" spans="1:11" ht="12.75">
      <c r="A107" s="156" t="s">
        <v>63</v>
      </c>
      <c r="B107" s="157"/>
      <c r="C107" s="157"/>
      <c r="D107" s="157"/>
      <c r="E107" s="158"/>
      <c r="F107" s="159">
        <v>73.92</v>
      </c>
      <c r="G107" s="160">
        <v>33135.38</v>
      </c>
      <c r="H107" s="161"/>
      <c r="I107" s="161"/>
      <c r="J107" s="159">
        <v>73.92</v>
      </c>
      <c r="K107" s="160">
        <v>33135.36</v>
      </c>
    </row>
    <row r="108" spans="1:11" ht="24">
      <c r="A108" s="162">
        <v>14</v>
      </c>
      <c r="B108" s="163" t="s">
        <v>64</v>
      </c>
      <c r="C108" s="169"/>
      <c r="D108" s="165" t="s">
        <v>27</v>
      </c>
      <c r="E108" s="166">
        <v>448.26</v>
      </c>
      <c r="F108" s="166">
        <v>73.92</v>
      </c>
      <c r="G108" s="176">
        <v>33135.38</v>
      </c>
      <c r="H108" s="169"/>
      <c r="I108" s="169"/>
      <c r="J108" s="166">
        <v>73.92</v>
      </c>
      <c r="K108" s="176">
        <v>33135.36</v>
      </c>
    </row>
    <row r="109" spans="1:11" ht="24">
      <c r="A109" s="170"/>
      <c r="B109" s="171"/>
      <c r="C109" s="172"/>
      <c r="D109" s="170"/>
      <c r="E109" s="173"/>
      <c r="F109" s="173"/>
      <c r="G109" s="173"/>
      <c r="H109" s="174" t="s">
        <v>28</v>
      </c>
      <c r="I109" s="174" t="s">
        <v>215</v>
      </c>
      <c r="J109" s="175">
        <v>6.16</v>
      </c>
      <c r="K109" s="177">
        <v>2761.28</v>
      </c>
    </row>
    <row r="110" spans="1:11" ht="24">
      <c r="A110" s="170"/>
      <c r="B110" s="171"/>
      <c r="C110" s="172"/>
      <c r="D110" s="170"/>
      <c r="E110" s="173"/>
      <c r="F110" s="173"/>
      <c r="G110" s="173"/>
      <c r="H110" s="174" t="s">
        <v>30</v>
      </c>
      <c r="I110" s="174" t="s">
        <v>216</v>
      </c>
      <c r="J110" s="175">
        <v>6.16</v>
      </c>
      <c r="K110" s="177">
        <v>2761.28</v>
      </c>
    </row>
    <row r="111" spans="1:11" ht="24">
      <c r="A111" s="170"/>
      <c r="B111" s="171"/>
      <c r="C111" s="172"/>
      <c r="D111" s="170"/>
      <c r="E111" s="173"/>
      <c r="F111" s="173"/>
      <c r="G111" s="173"/>
      <c r="H111" s="174" t="s">
        <v>32</v>
      </c>
      <c r="I111" s="174" t="s">
        <v>217</v>
      </c>
      <c r="J111" s="175">
        <v>6.16</v>
      </c>
      <c r="K111" s="177">
        <v>2761.28</v>
      </c>
    </row>
    <row r="112" spans="1:11" ht="24">
      <c r="A112" s="170"/>
      <c r="B112" s="171"/>
      <c r="C112" s="172"/>
      <c r="D112" s="170"/>
      <c r="E112" s="173"/>
      <c r="F112" s="173"/>
      <c r="G112" s="173"/>
      <c r="H112" s="174" t="s">
        <v>34</v>
      </c>
      <c r="I112" s="174" t="s">
        <v>218</v>
      </c>
      <c r="J112" s="175">
        <v>6.16</v>
      </c>
      <c r="K112" s="177">
        <v>2761.28</v>
      </c>
    </row>
    <row r="113" spans="1:11" ht="24">
      <c r="A113" s="170"/>
      <c r="B113" s="171"/>
      <c r="C113" s="172"/>
      <c r="D113" s="170"/>
      <c r="E113" s="173"/>
      <c r="F113" s="173"/>
      <c r="G113" s="173"/>
      <c r="H113" s="174" t="s">
        <v>36</v>
      </c>
      <c r="I113" s="174" t="s">
        <v>219</v>
      </c>
      <c r="J113" s="175">
        <v>6.16</v>
      </c>
      <c r="K113" s="177">
        <v>2761.28</v>
      </c>
    </row>
    <row r="114" spans="1:11" ht="24">
      <c r="A114" s="170"/>
      <c r="B114" s="171"/>
      <c r="C114" s="172"/>
      <c r="D114" s="170"/>
      <c r="E114" s="173"/>
      <c r="F114" s="173"/>
      <c r="G114" s="173"/>
      <c r="H114" s="174" t="s">
        <v>38</v>
      </c>
      <c r="I114" s="174" t="s">
        <v>220</v>
      </c>
      <c r="J114" s="175">
        <v>6.16</v>
      </c>
      <c r="K114" s="177">
        <v>2761.28</v>
      </c>
    </row>
    <row r="115" spans="1:11" ht="24">
      <c r="A115" s="170"/>
      <c r="B115" s="171"/>
      <c r="C115" s="172"/>
      <c r="D115" s="170"/>
      <c r="E115" s="173"/>
      <c r="F115" s="173"/>
      <c r="G115" s="173"/>
      <c r="H115" s="174" t="s">
        <v>40</v>
      </c>
      <c r="I115" s="174" t="s">
        <v>221</v>
      </c>
      <c r="J115" s="175">
        <v>6.16</v>
      </c>
      <c r="K115" s="177">
        <v>2761.28</v>
      </c>
    </row>
    <row r="116" spans="1:11" ht="24">
      <c r="A116" s="170"/>
      <c r="B116" s="171"/>
      <c r="C116" s="172"/>
      <c r="D116" s="170"/>
      <c r="E116" s="173"/>
      <c r="F116" s="173"/>
      <c r="G116" s="173"/>
      <c r="H116" s="174" t="s">
        <v>42</v>
      </c>
      <c r="I116" s="174" t="s">
        <v>222</v>
      </c>
      <c r="J116" s="175">
        <v>6.16</v>
      </c>
      <c r="K116" s="177">
        <v>2761.28</v>
      </c>
    </row>
    <row r="117" spans="1:11" ht="24">
      <c r="A117" s="170"/>
      <c r="B117" s="171"/>
      <c r="C117" s="172"/>
      <c r="D117" s="170"/>
      <c r="E117" s="173"/>
      <c r="F117" s="173"/>
      <c r="G117" s="173"/>
      <c r="H117" s="174" t="s">
        <v>44</v>
      </c>
      <c r="I117" s="174" t="s">
        <v>223</v>
      </c>
      <c r="J117" s="175">
        <v>6.16</v>
      </c>
      <c r="K117" s="177">
        <v>2761.28</v>
      </c>
    </row>
    <row r="118" spans="1:11" ht="24">
      <c r="A118" s="170"/>
      <c r="B118" s="171"/>
      <c r="C118" s="172"/>
      <c r="D118" s="170"/>
      <c r="E118" s="173"/>
      <c r="F118" s="173"/>
      <c r="G118" s="173"/>
      <c r="H118" s="174" t="s">
        <v>46</v>
      </c>
      <c r="I118" s="174" t="s">
        <v>224</v>
      </c>
      <c r="J118" s="175">
        <v>6.16</v>
      </c>
      <c r="K118" s="177">
        <v>2761.28</v>
      </c>
    </row>
    <row r="119" spans="1:11" ht="24">
      <c r="A119" s="170"/>
      <c r="B119" s="171"/>
      <c r="C119" s="172"/>
      <c r="D119" s="170"/>
      <c r="E119" s="173"/>
      <c r="F119" s="173"/>
      <c r="G119" s="173"/>
      <c r="H119" s="174" t="s">
        <v>48</v>
      </c>
      <c r="I119" s="174" t="s">
        <v>225</v>
      </c>
      <c r="J119" s="175">
        <v>6.16</v>
      </c>
      <c r="K119" s="177">
        <v>2761.28</v>
      </c>
    </row>
    <row r="120" spans="1:11" ht="24">
      <c r="A120" s="170"/>
      <c r="B120" s="171"/>
      <c r="C120" s="172"/>
      <c r="D120" s="170"/>
      <c r="E120" s="173"/>
      <c r="F120" s="173"/>
      <c r="G120" s="173"/>
      <c r="H120" s="174" t="s">
        <v>50</v>
      </c>
      <c r="I120" s="174" t="s">
        <v>226</v>
      </c>
      <c r="J120" s="175">
        <v>6.16</v>
      </c>
      <c r="K120" s="177">
        <v>2761.28</v>
      </c>
    </row>
    <row r="121" spans="1:11" ht="12.75">
      <c r="A121" s="156" t="s">
        <v>65</v>
      </c>
      <c r="B121" s="157"/>
      <c r="C121" s="157"/>
      <c r="D121" s="157"/>
      <c r="E121" s="158"/>
      <c r="F121" s="160">
        <v>15278.4</v>
      </c>
      <c r="G121" s="160">
        <v>37523.75</v>
      </c>
      <c r="H121" s="161"/>
      <c r="I121" s="161"/>
      <c r="J121" s="160">
        <v>15278.4</v>
      </c>
      <c r="K121" s="160">
        <v>37523.76</v>
      </c>
    </row>
    <row r="122" spans="1:11" ht="36">
      <c r="A122" s="162">
        <v>15</v>
      </c>
      <c r="B122" s="163" t="s">
        <v>66</v>
      </c>
      <c r="C122" s="169"/>
      <c r="D122" s="165" t="s">
        <v>27</v>
      </c>
      <c r="E122" s="166">
        <v>2.46</v>
      </c>
      <c r="F122" s="176">
        <v>15278.4</v>
      </c>
      <c r="G122" s="176">
        <v>37523.75</v>
      </c>
      <c r="H122" s="169"/>
      <c r="I122" s="169"/>
      <c r="J122" s="176">
        <v>15278.4</v>
      </c>
      <c r="K122" s="176">
        <v>37523.76</v>
      </c>
    </row>
    <row r="123" spans="1:11" ht="24">
      <c r="A123" s="170"/>
      <c r="B123" s="171"/>
      <c r="C123" s="172"/>
      <c r="D123" s="170"/>
      <c r="E123" s="173"/>
      <c r="F123" s="173"/>
      <c r="G123" s="173"/>
      <c r="H123" s="174" t="s">
        <v>28</v>
      </c>
      <c r="I123" s="174" t="s">
        <v>215</v>
      </c>
      <c r="J123" s="177">
        <v>1273.2</v>
      </c>
      <c r="K123" s="177">
        <v>3126.98</v>
      </c>
    </row>
    <row r="124" spans="1:11" ht="24">
      <c r="A124" s="170"/>
      <c r="B124" s="171"/>
      <c r="C124" s="172"/>
      <c r="D124" s="170"/>
      <c r="E124" s="173"/>
      <c r="F124" s="173"/>
      <c r="G124" s="173"/>
      <c r="H124" s="174" t="s">
        <v>30</v>
      </c>
      <c r="I124" s="174" t="s">
        <v>216</v>
      </c>
      <c r="J124" s="177">
        <v>1273.2</v>
      </c>
      <c r="K124" s="177">
        <v>3126.98</v>
      </c>
    </row>
    <row r="125" spans="1:11" ht="24">
      <c r="A125" s="170"/>
      <c r="B125" s="171"/>
      <c r="C125" s="172"/>
      <c r="D125" s="170"/>
      <c r="E125" s="173"/>
      <c r="F125" s="173"/>
      <c r="G125" s="173"/>
      <c r="H125" s="174" t="s">
        <v>32</v>
      </c>
      <c r="I125" s="174" t="s">
        <v>217</v>
      </c>
      <c r="J125" s="177">
        <v>1273.2</v>
      </c>
      <c r="K125" s="177">
        <v>3126.98</v>
      </c>
    </row>
    <row r="126" spans="1:11" ht="24">
      <c r="A126" s="170"/>
      <c r="B126" s="171"/>
      <c r="C126" s="172"/>
      <c r="D126" s="170"/>
      <c r="E126" s="173"/>
      <c r="F126" s="173"/>
      <c r="G126" s="173"/>
      <c r="H126" s="174" t="s">
        <v>34</v>
      </c>
      <c r="I126" s="174" t="s">
        <v>218</v>
      </c>
      <c r="J126" s="177">
        <v>1273.2</v>
      </c>
      <c r="K126" s="177">
        <v>3126.98</v>
      </c>
    </row>
    <row r="127" spans="1:11" ht="24">
      <c r="A127" s="170"/>
      <c r="B127" s="171"/>
      <c r="C127" s="172"/>
      <c r="D127" s="170"/>
      <c r="E127" s="173"/>
      <c r="F127" s="173"/>
      <c r="G127" s="173"/>
      <c r="H127" s="174" t="s">
        <v>36</v>
      </c>
      <c r="I127" s="174" t="s">
        <v>219</v>
      </c>
      <c r="J127" s="177">
        <v>1273.2</v>
      </c>
      <c r="K127" s="177">
        <v>3126.98</v>
      </c>
    </row>
    <row r="128" spans="1:11" ht="24">
      <c r="A128" s="170"/>
      <c r="B128" s="171"/>
      <c r="C128" s="172"/>
      <c r="D128" s="170"/>
      <c r="E128" s="173"/>
      <c r="F128" s="173"/>
      <c r="G128" s="173"/>
      <c r="H128" s="174" t="s">
        <v>38</v>
      </c>
      <c r="I128" s="174" t="s">
        <v>220</v>
      </c>
      <c r="J128" s="177">
        <v>1273.2</v>
      </c>
      <c r="K128" s="177">
        <v>3126.98</v>
      </c>
    </row>
    <row r="129" spans="1:11" ht="24">
      <c r="A129" s="170"/>
      <c r="B129" s="171"/>
      <c r="C129" s="172"/>
      <c r="D129" s="170"/>
      <c r="E129" s="173"/>
      <c r="F129" s="173"/>
      <c r="G129" s="173"/>
      <c r="H129" s="174" t="s">
        <v>40</v>
      </c>
      <c r="I129" s="174" t="s">
        <v>221</v>
      </c>
      <c r="J129" s="177">
        <v>1273.2</v>
      </c>
      <c r="K129" s="177">
        <v>3126.98</v>
      </c>
    </row>
    <row r="130" spans="1:11" ht="24">
      <c r="A130" s="170"/>
      <c r="B130" s="171"/>
      <c r="C130" s="172"/>
      <c r="D130" s="170"/>
      <c r="E130" s="173"/>
      <c r="F130" s="173"/>
      <c r="G130" s="173"/>
      <c r="H130" s="174" t="s">
        <v>42</v>
      </c>
      <c r="I130" s="174" t="s">
        <v>222</v>
      </c>
      <c r="J130" s="177">
        <v>1273.2</v>
      </c>
      <c r="K130" s="177">
        <v>3126.98</v>
      </c>
    </row>
    <row r="131" spans="1:11" ht="24">
      <c r="A131" s="170"/>
      <c r="B131" s="171"/>
      <c r="C131" s="172"/>
      <c r="D131" s="170"/>
      <c r="E131" s="173"/>
      <c r="F131" s="173"/>
      <c r="G131" s="173"/>
      <c r="H131" s="174" t="s">
        <v>44</v>
      </c>
      <c r="I131" s="174" t="s">
        <v>223</v>
      </c>
      <c r="J131" s="177">
        <v>1273.2</v>
      </c>
      <c r="K131" s="177">
        <v>3126.98</v>
      </c>
    </row>
    <row r="132" spans="1:11" ht="24">
      <c r="A132" s="170"/>
      <c r="B132" s="171"/>
      <c r="C132" s="172"/>
      <c r="D132" s="170"/>
      <c r="E132" s="173"/>
      <c r="F132" s="173"/>
      <c r="G132" s="173"/>
      <c r="H132" s="174" t="s">
        <v>46</v>
      </c>
      <c r="I132" s="174" t="s">
        <v>224</v>
      </c>
      <c r="J132" s="177">
        <v>1273.2</v>
      </c>
      <c r="K132" s="177">
        <v>3126.98</v>
      </c>
    </row>
    <row r="133" spans="1:11" ht="24">
      <c r="A133" s="170"/>
      <c r="B133" s="171"/>
      <c r="C133" s="172"/>
      <c r="D133" s="170"/>
      <c r="E133" s="173"/>
      <c r="F133" s="173"/>
      <c r="G133" s="173"/>
      <c r="H133" s="174" t="s">
        <v>48</v>
      </c>
      <c r="I133" s="174" t="s">
        <v>225</v>
      </c>
      <c r="J133" s="177">
        <v>1273.2</v>
      </c>
      <c r="K133" s="177">
        <v>3126.98</v>
      </c>
    </row>
    <row r="134" spans="1:11" ht="24">
      <c r="A134" s="170"/>
      <c r="B134" s="171"/>
      <c r="C134" s="172"/>
      <c r="D134" s="170"/>
      <c r="E134" s="173"/>
      <c r="F134" s="173"/>
      <c r="G134" s="173"/>
      <c r="H134" s="174" t="s">
        <v>50</v>
      </c>
      <c r="I134" s="174" t="s">
        <v>226</v>
      </c>
      <c r="J134" s="177">
        <v>1273.2</v>
      </c>
      <c r="K134" s="177">
        <v>3126.98</v>
      </c>
    </row>
    <row r="135" spans="1:11" ht="12.75">
      <c r="A135" s="179" t="s">
        <v>67</v>
      </c>
      <c r="B135" s="179"/>
      <c r="C135" s="180" t="s">
        <v>68</v>
      </c>
      <c r="D135" s="180" t="s">
        <v>68</v>
      </c>
      <c r="E135" s="180" t="s">
        <v>68</v>
      </c>
      <c r="F135" s="181"/>
      <c r="G135" s="181">
        <v>223328.47</v>
      </c>
      <c r="H135" s="180" t="s">
        <v>68</v>
      </c>
      <c r="I135" s="180" t="s">
        <v>68</v>
      </c>
      <c r="J135" s="181"/>
      <c r="K135" s="181">
        <v>218627.98</v>
      </c>
    </row>
    <row r="137" spans="1:11" ht="14.25">
      <c r="A137" s="70"/>
      <c r="B137" s="70" t="s">
        <v>231</v>
      </c>
      <c r="C137" s="70"/>
      <c r="D137" s="182"/>
      <c r="E137" s="70"/>
      <c r="F137" s="70"/>
      <c r="G137" s="70"/>
      <c r="H137" s="182"/>
      <c r="I137" s="70"/>
      <c r="J137" s="70"/>
      <c r="K137" s="183">
        <v>7632.82</v>
      </c>
    </row>
    <row r="139" spans="1:11" ht="14.25">
      <c r="A139" s="70"/>
      <c r="B139" s="70" t="s">
        <v>232</v>
      </c>
      <c r="C139" s="182"/>
      <c r="D139" s="70"/>
      <c r="E139" s="70"/>
      <c r="F139" s="70"/>
      <c r="G139" s="182"/>
      <c r="H139" s="70"/>
      <c r="I139" s="70"/>
      <c r="J139" s="70"/>
      <c r="K139" s="184">
        <f>K135-K137</f>
        <v>210995.16</v>
      </c>
    </row>
    <row r="141" spans="3:7" ht="15">
      <c r="C141" s="358" t="s">
        <v>74</v>
      </c>
      <c r="D141" s="359"/>
      <c r="E141" s="359"/>
      <c r="F141" s="360"/>
      <c r="G141" s="34">
        <v>215730.86</v>
      </c>
    </row>
    <row r="142" spans="3:7" ht="15">
      <c r="C142" s="361" t="s">
        <v>69</v>
      </c>
      <c r="D142" s="362"/>
      <c r="E142" s="362"/>
      <c r="F142" s="363"/>
      <c r="G142" s="34">
        <v>203941.18</v>
      </c>
    </row>
    <row r="143" spans="3:7" ht="15">
      <c r="C143" s="352" t="s">
        <v>72</v>
      </c>
      <c r="D143" s="353"/>
      <c r="E143" s="353"/>
      <c r="F143" s="354"/>
      <c r="G143" s="34">
        <f>G142-G141</f>
        <v>-11789.679999999993</v>
      </c>
    </row>
    <row r="144" spans="3:7" ht="15">
      <c r="C144" s="355" t="s">
        <v>75</v>
      </c>
      <c r="D144" s="356"/>
      <c r="E144" s="356"/>
      <c r="F144" s="357"/>
      <c r="G144" s="38">
        <f>K139</f>
        <v>210995.16</v>
      </c>
    </row>
    <row r="145" spans="3:7" ht="15">
      <c r="C145" s="355" t="s">
        <v>76</v>
      </c>
      <c r="D145" s="350"/>
      <c r="E145" s="350"/>
      <c r="F145" s="351"/>
      <c r="G145" s="38">
        <f>G142-G144</f>
        <v>-7053.9800000000105</v>
      </c>
    </row>
    <row r="147" spans="3:7" ht="12.75">
      <c r="C147" s="347" t="s">
        <v>73</v>
      </c>
      <c r="D147" s="348"/>
      <c r="E147" s="348"/>
      <c r="F147" s="348"/>
      <c r="G147" s="70">
        <v>1612.210000000021</v>
      </c>
    </row>
    <row r="148" spans="3:7" ht="12.75">
      <c r="C148" s="40"/>
      <c r="D148" s="40"/>
      <c r="E148" s="40"/>
      <c r="F148" s="40"/>
      <c r="G148" s="40"/>
    </row>
    <row r="149" spans="3:7" ht="12.75">
      <c r="C149" s="347" t="s">
        <v>77</v>
      </c>
      <c r="D149" s="348"/>
      <c r="E149" s="348"/>
      <c r="F149" s="348"/>
      <c r="G149" s="39">
        <f>G145+G147</f>
        <v>-5441.7699999999895</v>
      </c>
    </row>
    <row r="153" spans="3:6" ht="12.75">
      <c r="C153" t="s">
        <v>105</v>
      </c>
      <c r="F153" t="s">
        <v>106</v>
      </c>
    </row>
    <row r="154" spans="3:6" ht="12.75">
      <c r="C154" t="s">
        <v>107</v>
      </c>
      <c r="F154" t="s">
        <v>108</v>
      </c>
    </row>
  </sheetData>
  <mergeCells count="12">
    <mergeCell ref="A8:A9"/>
    <mergeCell ref="B8:B9"/>
    <mergeCell ref="C8:C9"/>
    <mergeCell ref="D8:D9"/>
    <mergeCell ref="A52:F52"/>
    <mergeCell ref="C141:F141"/>
    <mergeCell ref="C142:F142"/>
    <mergeCell ref="C143:F143"/>
    <mergeCell ref="C144:F144"/>
    <mergeCell ref="C145:F145"/>
    <mergeCell ref="C147:F147"/>
    <mergeCell ref="C149:F149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22">
      <selection activeCell="C128" sqref="C128:G145"/>
    </sheetView>
  </sheetViews>
  <sheetFormatPr defaultColWidth="9.00390625" defaultRowHeight="12.75"/>
  <cols>
    <col min="2" max="2" width="27.625" style="0" customWidth="1"/>
    <col min="7" max="7" width="11.75390625" style="0" customWidth="1"/>
    <col min="11" max="11" width="10.625" style="0" customWidth="1"/>
  </cols>
  <sheetData>
    <row r="1" spans="1:11" ht="12.75">
      <c r="A1" s="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4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4" t="s">
        <v>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2.75">
      <c r="A5" s="4" t="s">
        <v>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ht="12.75">
      <c r="A6" s="4" t="s">
        <v>233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2.7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2.75">
      <c r="A8" s="285" t="s">
        <v>5</v>
      </c>
      <c r="B8" s="285" t="s">
        <v>6</v>
      </c>
      <c r="C8" s="286" t="s">
        <v>7</v>
      </c>
      <c r="D8" s="285" t="s">
        <v>8</v>
      </c>
      <c r="E8" s="2" t="s">
        <v>9</v>
      </c>
      <c r="F8" s="3"/>
      <c r="G8" s="186"/>
      <c r="H8" s="2" t="s">
        <v>10</v>
      </c>
      <c r="I8" s="3"/>
      <c r="J8" s="3"/>
      <c r="K8" s="186"/>
    </row>
    <row r="9" spans="1:11" ht="22.5">
      <c r="A9" s="285"/>
      <c r="B9" s="285"/>
      <c r="C9" s="286"/>
      <c r="D9" s="285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87">
        <v>1</v>
      </c>
      <c r="B10" s="187">
        <v>2</v>
      </c>
      <c r="C10" s="187">
        <v>3</v>
      </c>
      <c r="D10" s="187">
        <v>4</v>
      </c>
      <c r="E10" s="187">
        <v>5</v>
      </c>
      <c r="F10" s="187">
        <v>6</v>
      </c>
      <c r="G10" s="187">
        <v>7</v>
      </c>
      <c r="H10" s="187">
        <v>8</v>
      </c>
      <c r="I10" s="187">
        <v>9</v>
      </c>
      <c r="J10" s="187">
        <v>11</v>
      </c>
      <c r="K10" s="187">
        <v>12</v>
      </c>
    </row>
    <row r="11" spans="1:11" ht="12.75">
      <c r="A11" s="188" t="s">
        <v>16</v>
      </c>
      <c r="B11" s="189"/>
      <c r="C11" s="189"/>
      <c r="D11" s="189"/>
      <c r="E11" s="190"/>
      <c r="F11" s="191"/>
      <c r="G11" s="191">
        <v>439.96</v>
      </c>
      <c r="H11" s="192"/>
      <c r="I11" s="192"/>
      <c r="J11" s="191"/>
      <c r="K11" s="191">
        <v>439.96</v>
      </c>
    </row>
    <row r="12" spans="1:11" ht="24">
      <c r="A12" s="198">
        <v>1</v>
      </c>
      <c r="B12" s="199" t="s">
        <v>17</v>
      </c>
      <c r="C12" s="200" t="s">
        <v>18</v>
      </c>
      <c r="D12" s="201" t="s">
        <v>19</v>
      </c>
      <c r="E12" s="202">
        <v>109.99</v>
      </c>
      <c r="F12" s="202">
        <v>4</v>
      </c>
      <c r="G12" s="202">
        <v>439.96</v>
      </c>
      <c r="H12" s="200"/>
      <c r="I12" s="200"/>
      <c r="J12" s="202">
        <v>4</v>
      </c>
      <c r="K12" s="202">
        <v>439.96</v>
      </c>
    </row>
    <row r="13" spans="1:11" ht="24">
      <c r="A13" s="203"/>
      <c r="B13" s="204"/>
      <c r="C13" s="205"/>
      <c r="D13" s="203"/>
      <c r="E13" s="206"/>
      <c r="F13" s="206"/>
      <c r="G13" s="206"/>
      <c r="H13" s="207" t="s">
        <v>212</v>
      </c>
      <c r="I13" s="207" t="s">
        <v>234</v>
      </c>
      <c r="J13" s="208">
        <v>4</v>
      </c>
      <c r="K13" s="208">
        <v>439.96</v>
      </c>
    </row>
    <row r="14" spans="1:11" ht="12.75">
      <c r="A14" s="188" t="s">
        <v>20</v>
      </c>
      <c r="B14" s="189"/>
      <c r="C14" s="189"/>
      <c r="D14" s="189"/>
      <c r="E14" s="190"/>
      <c r="F14" s="209"/>
      <c r="G14" s="209">
        <v>14995.52</v>
      </c>
      <c r="H14" s="192"/>
      <c r="I14" s="192"/>
      <c r="J14" s="209"/>
      <c r="K14" s="209">
        <v>15636.26</v>
      </c>
    </row>
    <row r="15" spans="1:11" ht="24">
      <c r="A15" s="198">
        <v>2</v>
      </c>
      <c r="B15" s="199" t="s">
        <v>21</v>
      </c>
      <c r="C15" s="210">
        <v>75</v>
      </c>
      <c r="D15" s="201" t="s">
        <v>22</v>
      </c>
      <c r="E15" s="202">
        <v>5.16</v>
      </c>
      <c r="F15" s="202">
        <v>580</v>
      </c>
      <c r="G15" s="211">
        <v>2992.8</v>
      </c>
      <c r="H15" s="200"/>
      <c r="I15" s="200"/>
      <c r="J15" s="202">
        <v>580</v>
      </c>
      <c r="K15" s="211">
        <v>2992.8</v>
      </c>
    </row>
    <row r="16" spans="1:11" ht="24">
      <c r="A16" s="203"/>
      <c r="B16" s="204"/>
      <c r="C16" s="205"/>
      <c r="D16" s="203"/>
      <c r="E16" s="206"/>
      <c r="F16" s="206"/>
      <c r="G16" s="206"/>
      <c r="H16" s="207" t="s">
        <v>40</v>
      </c>
      <c r="I16" s="207" t="s">
        <v>235</v>
      </c>
      <c r="J16" s="208">
        <v>580</v>
      </c>
      <c r="K16" s="212">
        <v>2992.8</v>
      </c>
    </row>
    <row r="17" spans="1:11" ht="24">
      <c r="A17" s="198">
        <v>3</v>
      </c>
      <c r="B17" s="199" t="s">
        <v>26</v>
      </c>
      <c r="C17" s="200"/>
      <c r="D17" s="201" t="s">
        <v>27</v>
      </c>
      <c r="E17" s="202">
        <v>0.3</v>
      </c>
      <c r="F17" s="211">
        <v>11234.4</v>
      </c>
      <c r="G17" s="211">
        <v>3370.32</v>
      </c>
      <c r="H17" s="200"/>
      <c r="I17" s="200"/>
      <c r="J17" s="211">
        <v>11234.4</v>
      </c>
      <c r="K17" s="211">
        <v>3370.32</v>
      </c>
    </row>
    <row r="18" spans="1:11" ht="24">
      <c r="A18" s="203"/>
      <c r="B18" s="204"/>
      <c r="C18" s="205"/>
      <c r="D18" s="203"/>
      <c r="E18" s="206"/>
      <c r="F18" s="206"/>
      <c r="G18" s="206"/>
      <c r="H18" s="207" t="s">
        <v>28</v>
      </c>
      <c r="I18" s="207" t="s">
        <v>236</v>
      </c>
      <c r="J18" s="208">
        <v>936.2</v>
      </c>
      <c r="K18" s="208">
        <v>280.86</v>
      </c>
    </row>
    <row r="19" spans="1:11" ht="24">
      <c r="A19" s="203"/>
      <c r="B19" s="204"/>
      <c r="C19" s="205"/>
      <c r="D19" s="203"/>
      <c r="E19" s="206"/>
      <c r="F19" s="206"/>
      <c r="G19" s="206"/>
      <c r="H19" s="207" t="s">
        <v>30</v>
      </c>
      <c r="I19" s="207" t="s">
        <v>237</v>
      </c>
      <c r="J19" s="208">
        <v>936.2</v>
      </c>
      <c r="K19" s="208">
        <v>280.86</v>
      </c>
    </row>
    <row r="20" spans="1:11" ht="24">
      <c r="A20" s="203"/>
      <c r="B20" s="204"/>
      <c r="C20" s="205"/>
      <c r="D20" s="203"/>
      <c r="E20" s="206"/>
      <c r="F20" s="206"/>
      <c r="G20" s="206"/>
      <c r="H20" s="207" t="s">
        <v>32</v>
      </c>
      <c r="I20" s="207" t="s">
        <v>238</v>
      </c>
      <c r="J20" s="208">
        <v>936.2</v>
      </c>
      <c r="K20" s="208">
        <v>280.86</v>
      </c>
    </row>
    <row r="21" spans="1:11" ht="24">
      <c r="A21" s="203"/>
      <c r="B21" s="204"/>
      <c r="C21" s="205"/>
      <c r="D21" s="203"/>
      <c r="E21" s="206"/>
      <c r="F21" s="206"/>
      <c r="G21" s="206"/>
      <c r="H21" s="207" t="s">
        <v>34</v>
      </c>
      <c r="I21" s="207" t="s">
        <v>239</v>
      </c>
      <c r="J21" s="208">
        <v>936.2</v>
      </c>
      <c r="K21" s="208">
        <v>280.86</v>
      </c>
    </row>
    <row r="22" spans="1:11" ht="24">
      <c r="A22" s="203"/>
      <c r="B22" s="204"/>
      <c r="C22" s="205"/>
      <c r="D22" s="203"/>
      <c r="E22" s="206"/>
      <c r="F22" s="206"/>
      <c r="G22" s="206"/>
      <c r="H22" s="207" t="s">
        <v>36</v>
      </c>
      <c r="I22" s="207" t="s">
        <v>240</v>
      </c>
      <c r="J22" s="208">
        <v>936.2</v>
      </c>
      <c r="K22" s="208">
        <v>280.86</v>
      </c>
    </row>
    <row r="23" spans="1:11" ht="24">
      <c r="A23" s="203"/>
      <c r="B23" s="204"/>
      <c r="C23" s="205"/>
      <c r="D23" s="203"/>
      <c r="E23" s="206"/>
      <c r="F23" s="206"/>
      <c r="G23" s="206"/>
      <c r="H23" s="207" t="s">
        <v>38</v>
      </c>
      <c r="I23" s="207" t="s">
        <v>241</v>
      </c>
      <c r="J23" s="208">
        <v>936.2</v>
      </c>
      <c r="K23" s="208">
        <v>280.86</v>
      </c>
    </row>
    <row r="24" spans="1:11" ht="24">
      <c r="A24" s="203"/>
      <c r="B24" s="204"/>
      <c r="C24" s="205"/>
      <c r="D24" s="203"/>
      <c r="E24" s="206"/>
      <c r="F24" s="206"/>
      <c r="G24" s="206"/>
      <c r="H24" s="207" t="s">
        <v>40</v>
      </c>
      <c r="I24" s="207" t="s">
        <v>242</v>
      </c>
      <c r="J24" s="208">
        <v>936.2</v>
      </c>
      <c r="K24" s="208">
        <v>280.86</v>
      </c>
    </row>
    <row r="25" spans="1:11" ht="24">
      <c r="A25" s="203"/>
      <c r="B25" s="204"/>
      <c r="C25" s="205"/>
      <c r="D25" s="203"/>
      <c r="E25" s="206"/>
      <c r="F25" s="206"/>
      <c r="G25" s="206"/>
      <c r="H25" s="207" t="s">
        <v>42</v>
      </c>
      <c r="I25" s="207" t="s">
        <v>243</v>
      </c>
      <c r="J25" s="208">
        <v>936.2</v>
      </c>
      <c r="K25" s="208">
        <v>280.86</v>
      </c>
    </row>
    <row r="26" spans="1:11" ht="24">
      <c r="A26" s="203"/>
      <c r="B26" s="204"/>
      <c r="C26" s="205"/>
      <c r="D26" s="203"/>
      <c r="E26" s="206"/>
      <c r="F26" s="206"/>
      <c r="G26" s="206"/>
      <c r="H26" s="207" t="s">
        <v>44</v>
      </c>
      <c r="I26" s="207" t="s">
        <v>244</v>
      </c>
      <c r="J26" s="208">
        <v>936.2</v>
      </c>
      <c r="K26" s="208">
        <v>280.86</v>
      </c>
    </row>
    <row r="27" spans="1:11" ht="24">
      <c r="A27" s="203"/>
      <c r="B27" s="204"/>
      <c r="C27" s="205"/>
      <c r="D27" s="203"/>
      <c r="E27" s="206"/>
      <c r="F27" s="206"/>
      <c r="G27" s="206"/>
      <c r="H27" s="207" t="s">
        <v>46</v>
      </c>
      <c r="I27" s="207" t="s">
        <v>245</v>
      </c>
      <c r="J27" s="208">
        <v>936.2</v>
      </c>
      <c r="K27" s="208">
        <v>280.86</v>
      </c>
    </row>
    <row r="28" spans="1:11" ht="24">
      <c r="A28" s="203"/>
      <c r="B28" s="204"/>
      <c r="C28" s="205"/>
      <c r="D28" s="203"/>
      <c r="E28" s="206"/>
      <c r="F28" s="206"/>
      <c r="G28" s="206"/>
      <c r="H28" s="207" t="s">
        <v>48</v>
      </c>
      <c r="I28" s="207" t="s">
        <v>246</v>
      </c>
      <c r="J28" s="208">
        <v>936.2</v>
      </c>
      <c r="K28" s="208">
        <v>280.86</v>
      </c>
    </row>
    <row r="29" spans="1:11" ht="24">
      <c r="A29" s="203"/>
      <c r="B29" s="204"/>
      <c r="C29" s="205"/>
      <c r="D29" s="203"/>
      <c r="E29" s="206"/>
      <c r="F29" s="206"/>
      <c r="G29" s="206"/>
      <c r="H29" s="207" t="s">
        <v>50</v>
      </c>
      <c r="I29" s="207" t="s">
        <v>247</v>
      </c>
      <c r="J29" s="208">
        <v>936.2</v>
      </c>
      <c r="K29" s="208">
        <v>280.86</v>
      </c>
    </row>
    <row r="30" spans="1:11" ht="24">
      <c r="A30" s="198">
        <v>4</v>
      </c>
      <c r="B30" s="199" t="s">
        <v>52</v>
      </c>
      <c r="C30" s="200" t="s">
        <v>53</v>
      </c>
      <c r="D30" s="201" t="s">
        <v>27</v>
      </c>
      <c r="E30" s="202">
        <v>1.16</v>
      </c>
      <c r="F30" s="211">
        <v>5790</v>
      </c>
      <c r="G30" s="211">
        <v>6716.4</v>
      </c>
      <c r="H30" s="200"/>
      <c r="I30" s="200"/>
      <c r="J30" s="211">
        <v>5790</v>
      </c>
      <c r="K30" s="211">
        <v>6716.4</v>
      </c>
    </row>
    <row r="31" spans="1:11" ht="24">
      <c r="A31" s="203"/>
      <c r="B31" s="204"/>
      <c r="C31" s="205"/>
      <c r="D31" s="203"/>
      <c r="E31" s="206"/>
      <c r="F31" s="206"/>
      <c r="G31" s="206"/>
      <c r="H31" s="207" t="s">
        <v>28</v>
      </c>
      <c r="I31" s="207" t="s">
        <v>236</v>
      </c>
      <c r="J31" s="208">
        <v>482.5</v>
      </c>
      <c r="K31" s="208">
        <v>559.7</v>
      </c>
    </row>
    <row r="32" spans="1:11" ht="24">
      <c r="A32" s="203"/>
      <c r="B32" s="204"/>
      <c r="C32" s="205"/>
      <c r="D32" s="203"/>
      <c r="E32" s="206"/>
      <c r="F32" s="206"/>
      <c r="G32" s="206"/>
      <c r="H32" s="207" t="s">
        <v>30</v>
      </c>
      <c r="I32" s="207" t="s">
        <v>237</v>
      </c>
      <c r="J32" s="208">
        <v>482.5</v>
      </c>
      <c r="K32" s="208">
        <v>559.7</v>
      </c>
    </row>
    <row r="33" spans="1:11" ht="24">
      <c r="A33" s="203"/>
      <c r="B33" s="204"/>
      <c r="C33" s="205"/>
      <c r="D33" s="203"/>
      <c r="E33" s="206"/>
      <c r="F33" s="206"/>
      <c r="G33" s="206"/>
      <c r="H33" s="207" t="s">
        <v>32</v>
      </c>
      <c r="I33" s="207" t="s">
        <v>238</v>
      </c>
      <c r="J33" s="208">
        <v>482.5</v>
      </c>
      <c r="K33" s="208">
        <v>559.7</v>
      </c>
    </row>
    <row r="34" spans="1:11" ht="24">
      <c r="A34" s="203"/>
      <c r="B34" s="204"/>
      <c r="C34" s="205"/>
      <c r="D34" s="203"/>
      <c r="E34" s="206"/>
      <c r="F34" s="206"/>
      <c r="G34" s="206"/>
      <c r="H34" s="207" t="s">
        <v>34</v>
      </c>
      <c r="I34" s="207" t="s">
        <v>239</v>
      </c>
      <c r="J34" s="208">
        <v>482.5</v>
      </c>
      <c r="K34" s="208">
        <v>559.7</v>
      </c>
    </row>
    <row r="35" spans="1:11" ht="24">
      <c r="A35" s="203"/>
      <c r="B35" s="204"/>
      <c r="C35" s="205"/>
      <c r="D35" s="203"/>
      <c r="E35" s="206"/>
      <c r="F35" s="206"/>
      <c r="G35" s="206"/>
      <c r="H35" s="207" t="s">
        <v>36</v>
      </c>
      <c r="I35" s="207" t="s">
        <v>240</v>
      </c>
      <c r="J35" s="208">
        <v>482.5</v>
      </c>
      <c r="K35" s="208">
        <v>559.7</v>
      </c>
    </row>
    <row r="36" spans="1:11" ht="24">
      <c r="A36" s="203"/>
      <c r="B36" s="204"/>
      <c r="C36" s="205"/>
      <c r="D36" s="203"/>
      <c r="E36" s="206"/>
      <c r="F36" s="206"/>
      <c r="G36" s="206"/>
      <c r="H36" s="207" t="s">
        <v>38</v>
      </c>
      <c r="I36" s="207" t="s">
        <v>241</v>
      </c>
      <c r="J36" s="208">
        <v>482.5</v>
      </c>
      <c r="K36" s="208">
        <v>559.7</v>
      </c>
    </row>
    <row r="37" spans="1:11" ht="24">
      <c r="A37" s="203"/>
      <c r="B37" s="204"/>
      <c r="C37" s="205"/>
      <c r="D37" s="203"/>
      <c r="E37" s="206"/>
      <c r="F37" s="206"/>
      <c r="G37" s="206"/>
      <c r="H37" s="207" t="s">
        <v>40</v>
      </c>
      <c r="I37" s="207" t="s">
        <v>242</v>
      </c>
      <c r="J37" s="208">
        <v>482.5</v>
      </c>
      <c r="K37" s="208">
        <v>559.7</v>
      </c>
    </row>
    <row r="38" spans="1:11" ht="24">
      <c r="A38" s="203"/>
      <c r="B38" s="204"/>
      <c r="C38" s="205"/>
      <c r="D38" s="203"/>
      <c r="E38" s="206"/>
      <c r="F38" s="206"/>
      <c r="G38" s="206"/>
      <c r="H38" s="207" t="s">
        <v>42</v>
      </c>
      <c r="I38" s="207" t="s">
        <v>243</v>
      </c>
      <c r="J38" s="208">
        <v>482.5</v>
      </c>
      <c r="K38" s="208">
        <v>559.7</v>
      </c>
    </row>
    <row r="39" spans="1:11" ht="24">
      <c r="A39" s="203"/>
      <c r="B39" s="204"/>
      <c r="C39" s="205"/>
      <c r="D39" s="203"/>
      <c r="E39" s="206"/>
      <c r="F39" s="206"/>
      <c r="G39" s="206"/>
      <c r="H39" s="207" t="s">
        <v>44</v>
      </c>
      <c r="I39" s="207" t="s">
        <v>244</v>
      </c>
      <c r="J39" s="208">
        <v>482.5</v>
      </c>
      <c r="K39" s="208">
        <v>559.7</v>
      </c>
    </row>
    <row r="40" spans="1:11" ht="24">
      <c r="A40" s="203"/>
      <c r="B40" s="204"/>
      <c r="C40" s="205"/>
      <c r="D40" s="203"/>
      <c r="E40" s="206"/>
      <c r="F40" s="206"/>
      <c r="G40" s="206"/>
      <c r="H40" s="207" t="s">
        <v>46</v>
      </c>
      <c r="I40" s="207" t="s">
        <v>245</v>
      </c>
      <c r="J40" s="208">
        <v>482.5</v>
      </c>
      <c r="K40" s="208">
        <v>559.7</v>
      </c>
    </row>
    <row r="41" spans="1:11" ht="24">
      <c r="A41" s="203"/>
      <c r="B41" s="204"/>
      <c r="C41" s="205"/>
      <c r="D41" s="203"/>
      <c r="E41" s="206"/>
      <c r="F41" s="206"/>
      <c r="G41" s="206"/>
      <c r="H41" s="207" t="s">
        <v>48</v>
      </c>
      <c r="I41" s="207" t="s">
        <v>246</v>
      </c>
      <c r="J41" s="208">
        <v>482.5</v>
      </c>
      <c r="K41" s="208">
        <v>559.7</v>
      </c>
    </row>
    <row r="42" spans="1:11" ht="24">
      <c r="A42" s="203"/>
      <c r="B42" s="204"/>
      <c r="C42" s="205"/>
      <c r="D42" s="203"/>
      <c r="E42" s="206"/>
      <c r="F42" s="206"/>
      <c r="G42" s="206"/>
      <c r="H42" s="207" t="s">
        <v>50</v>
      </c>
      <c r="I42" s="207" t="s">
        <v>247</v>
      </c>
      <c r="J42" s="208">
        <v>482.5</v>
      </c>
      <c r="K42" s="208">
        <v>559.7</v>
      </c>
    </row>
    <row r="43" spans="1:11" ht="24">
      <c r="A43" s="198">
        <v>5</v>
      </c>
      <c r="B43" s="199" t="s">
        <v>54</v>
      </c>
      <c r="C43" s="210">
        <v>72</v>
      </c>
      <c r="D43" s="201" t="s">
        <v>55</v>
      </c>
      <c r="E43" s="211">
        <v>1916</v>
      </c>
      <c r="F43" s="202">
        <v>1</v>
      </c>
      <c r="G43" s="211">
        <v>1916</v>
      </c>
      <c r="H43" s="200"/>
      <c r="I43" s="200"/>
      <c r="J43" s="202">
        <v>1</v>
      </c>
      <c r="K43" s="211">
        <v>1916</v>
      </c>
    </row>
    <row r="44" spans="1:11" ht="24">
      <c r="A44" s="203"/>
      <c r="B44" s="204"/>
      <c r="C44" s="205"/>
      <c r="D44" s="203"/>
      <c r="E44" s="206"/>
      <c r="F44" s="206"/>
      <c r="G44" s="206"/>
      <c r="H44" s="207" t="s">
        <v>40</v>
      </c>
      <c r="I44" s="207" t="s">
        <v>235</v>
      </c>
      <c r="J44" s="208">
        <v>1</v>
      </c>
      <c r="K44" s="212">
        <v>1916</v>
      </c>
    </row>
    <row r="45" spans="1:11" ht="12.75">
      <c r="A45" s="198">
        <v>6</v>
      </c>
      <c r="B45" s="199" t="s">
        <v>25</v>
      </c>
      <c r="C45" s="210">
        <v>16</v>
      </c>
      <c r="D45" s="201" t="s">
        <v>22</v>
      </c>
      <c r="E45" s="213"/>
      <c r="F45" s="213"/>
      <c r="G45" s="213"/>
      <c r="H45" s="200"/>
      <c r="I45" s="200"/>
      <c r="J45" s="202">
        <v>6</v>
      </c>
      <c r="K45" s="202">
        <v>172.2</v>
      </c>
    </row>
    <row r="46" spans="1:11" ht="24">
      <c r="A46" s="203"/>
      <c r="B46" s="204"/>
      <c r="C46" s="205"/>
      <c r="D46" s="203"/>
      <c r="E46" s="206"/>
      <c r="F46" s="206"/>
      <c r="G46" s="206"/>
      <c r="H46" s="207" t="s">
        <v>248</v>
      </c>
      <c r="I46" s="207" t="s">
        <v>249</v>
      </c>
      <c r="J46" s="208">
        <v>6</v>
      </c>
      <c r="K46" s="208">
        <v>172.2</v>
      </c>
    </row>
    <row r="47" spans="1:11" ht="12.75">
      <c r="A47" s="198">
        <v>7</v>
      </c>
      <c r="B47" s="199" t="s">
        <v>131</v>
      </c>
      <c r="C47" s="200" t="s">
        <v>132</v>
      </c>
      <c r="D47" s="201" t="s">
        <v>133</v>
      </c>
      <c r="E47" s="213"/>
      <c r="F47" s="213"/>
      <c r="G47" s="213"/>
      <c r="H47" s="200"/>
      <c r="I47" s="200"/>
      <c r="J47" s="202">
        <v>3</v>
      </c>
      <c r="K47" s="202">
        <v>468.54</v>
      </c>
    </row>
    <row r="48" spans="1:11" ht="24">
      <c r="A48" s="203"/>
      <c r="B48" s="204"/>
      <c r="C48" s="205"/>
      <c r="D48" s="203"/>
      <c r="E48" s="206"/>
      <c r="F48" s="206"/>
      <c r="G48" s="206"/>
      <c r="H48" s="207" t="s">
        <v>44</v>
      </c>
      <c r="I48" s="207" t="s">
        <v>250</v>
      </c>
      <c r="J48" s="208">
        <v>2</v>
      </c>
      <c r="K48" s="208">
        <v>312.36</v>
      </c>
    </row>
    <row r="49" spans="1:11" ht="24">
      <c r="A49" s="203"/>
      <c r="B49" s="204"/>
      <c r="C49" s="205"/>
      <c r="D49" s="203"/>
      <c r="E49" s="206"/>
      <c r="F49" s="206"/>
      <c r="G49" s="206"/>
      <c r="H49" s="207" t="s">
        <v>173</v>
      </c>
      <c r="I49" s="207" t="s">
        <v>249</v>
      </c>
      <c r="J49" s="208">
        <v>1</v>
      </c>
      <c r="K49" s="208">
        <v>156.18</v>
      </c>
    </row>
    <row r="50" spans="1:11" ht="30.75" customHeight="1">
      <c r="A50" s="284" t="s">
        <v>56</v>
      </c>
      <c r="B50" s="350"/>
      <c r="C50" s="350"/>
      <c r="D50" s="350"/>
      <c r="E50" s="350"/>
      <c r="F50" s="351"/>
      <c r="G50" s="209">
        <v>73191.73</v>
      </c>
      <c r="H50" s="192"/>
      <c r="I50" s="192"/>
      <c r="J50" s="209"/>
      <c r="K50" s="209">
        <v>69604.7</v>
      </c>
    </row>
    <row r="51" spans="1:11" ht="12.75">
      <c r="A51" s="198">
        <v>8</v>
      </c>
      <c r="B51" s="199" t="s">
        <v>58</v>
      </c>
      <c r="C51" s="200"/>
      <c r="D51" s="201" t="s">
        <v>27</v>
      </c>
      <c r="E51" s="202">
        <v>5.67</v>
      </c>
      <c r="F51" s="211">
        <v>11234.4</v>
      </c>
      <c r="G51" s="211">
        <v>63685.56</v>
      </c>
      <c r="H51" s="200"/>
      <c r="I51" s="200"/>
      <c r="J51" s="211">
        <v>11234.4</v>
      </c>
      <c r="K51" s="211">
        <v>63687.84</v>
      </c>
    </row>
    <row r="52" spans="1:11" ht="24">
      <c r="A52" s="203"/>
      <c r="B52" s="204"/>
      <c r="C52" s="205"/>
      <c r="D52" s="203"/>
      <c r="E52" s="206"/>
      <c r="F52" s="206"/>
      <c r="G52" s="206"/>
      <c r="H52" s="207" t="s">
        <v>28</v>
      </c>
      <c r="I52" s="207" t="s">
        <v>236</v>
      </c>
      <c r="J52" s="208">
        <v>936.2</v>
      </c>
      <c r="K52" s="212">
        <v>5307.32</v>
      </c>
    </row>
    <row r="53" spans="1:11" ht="24">
      <c r="A53" s="203"/>
      <c r="B53" s="204"/>
      <c r="C53" s="205"/>
      <c r="D53" s="203"/>
      <c r="E53" s="206"/>
      <c r="F53" s="206"/>
      <c r="G53" s="206"/>
      <c r="H53" s="207" t="s">
        <v>30</v>
      </c>
      <c r="I53" s="207" t="s">
        <v>237</v>
      </c>
      <c r="J53" s="208">
        <v>936.2</v>
      </c>
      <c r="K53" s="212">
        <v>5307.32</v>
      </c>
    </row>
    <row r="54" spans="1:11" ht="24">
      <c r="A54" s="203"/>
      <c r="B54" s="204"/>
      <c r="C54" s="205"/>
      <c r="D54" s="203"/>
      <c r="E54" s="206"/>
      <c r="F54" s="206"/>
      <c r="G54" s="206"/>
      <c r="H54" s="207" t="s">
        <v>32</v>
      </c>
      <c r="I54" s="207" t="s">
        <v>238</v>
      </c>
      <c r="J54" s="208">
        <v>936.2</v>
      </c>
      <c r="K54" s="212">
        <v>5307.32</v>
      </c>
    </row>
    <row r="55" spans="1:11" ht="24">
      <c r="A55" s="203"/>
      <c r="B55" s="204"/>
      <c r="C55" s="205"/>
      <c r="D55" s="203"/>
      <c r="E55" s="206"/>
      <c r="F55" s="206"/>
      <c r="G55" s="206"/>
      <c r="H55" s="207" t="s">
        <v>34</v>
      </c>
      <c r="I55" s="207" t="s">
        <v>239</v>
      </c>
      <c r="J55" s="208">
        <v>936.2</v>
      </c>
      <c r="K55" s="212">
        <v>5307.32</v>
      </c>
    </row>
    <row r="56" spans="1:11" ht="24">
      <c r="A56" s="203"/>
      <c r="B56" s="204"/>
      <c r="C56" s="205"/>
      <c r="D56" s="203"/>
      <c r="E56" s="206"/>
      <c r="F56" s="206"/>
      <c r="G56" s="206"/>
      <c r="H56" s="207" t="s">
        <v>36</v>
      </c>
      <c r="I56" s="207" t="s">
        <v>240</v>
      </c>
      <c r="J56" s="208">
        <v>936.2</v>
      </c>
      <c r="K56" s="212">
        <v>5307.32</v>
      </c>
    </row>
    <row r="57" spans="1:11" ht="24">
      <c r="A57" s="203"/>
      <c r="B57" s="204"/>
      <c r="C57" s="205"/>
      <c r="D57" s="203"/>
      <c r="E57" s="206"/>
      <c r="F57" s="206"/>
      <c r="G57" s="206"/>
      <c r="H57" s="207" t="s">
        <v>38</v>
      </c>
      <c r="I57" s="207" t="s">
        <v>241</v>
      </c>
      <c r="J57" s="208">
        <v>936.2</v>
      </c>
      <c r="K57" s="212">
        <v>5307.32</v>
      </c>
    </row>
    <row r="58" spans="1:11" ht="24">
      <c r="A58" s="203"/>
      <c r="B58" s="204"/>
      <c r="C58" s="205"/>
      <c r="D58" s="203"/>
      <c r="E58" s="206"/>
      <c r="F58" s="206"/>
      <c r="G58" s="206"/>
      <c r="H58" s="207" t="s">
        <v>40</v>
      </c>
      <c r="I58" s="207" t="s">
        <v>242</v>
      </c>
      <c r="J58" s="208">
        <v>936.2</v>
      </c>
      <c r="K58" s="212">
        <v>5307.32</v>
      </c>
    </row>
    <row r="59" spans="1:11" ht="24">
      <c r="A59" s="203"/>
      <c r="B59" s="204"/>
      <c r="C59" s="205"/>
      <c r="D59" s="203"/>
      <c r="E59" s="206"/>
      <c r="F59" s="206"/>
      <c r="G59" s="206"/>
      <c r="H59" s="207" t="s">
        <v>42</v>
      </c>
      <c r="I59" s="207" t="s">
        <v>243</v>
      </c>
      <c r="J59" s="208">
        <v>936.2</v>
      </c>
      <c r="K59" s="212">
        <v>5307.32</v>
      </c>
    </row>
    <row r="60" spans="1:11" ht="24">
      <c r="A60" s="203"/>
      <c r="B60" s="204"/>
      <c r="C60" s="205"/>
      <c r="D60" s="203"/>
      <c r="E60" s="206"/>
      <c r="F60" s="206"/>
      <c r="G60" s="206"/>
      <c r="H60" s="207" t="s">
        <v>44</v>
      </c>
      <c r="I60" s="207" t="s">
        <v>244</v>
      </c>
      <c r="J60" s="208">
        <v>936.2</v>
      </c>
      <c r="K60" s="212">
        <v>5307.32</v>
      </c>
    </row>
    <row r="61" spans="1:11" ht="24">
      <c r="A61" s="203"/>
      <c r="B61" s="204"/>
      <c r="C61" s="205"/>
      <c r="D61" s="203"/>
      <c r="E61" s="206"/>
      <c r="F61" s="206"/>
      <c r="G61" s="206"/>
      <c r="H61" s="207" t="s">
        <v>46</v>
      </c>
      <c r="I61" s="207" t="s">
        <v>245</v>
      </c>
      <c r="J61" s="208">
        <v>936.2</v>
      </c>
      <c r="K61" s="212">
        <v>5307.32</v>
      </c>
    </row>
    <row r="62" spans="1:11" ht="24">
      <c r="A62" s="203"/>
      <c r="B62" s="204"/>
      <c r="C62" s="205"/>
      <c r="D62" s="203"/>
      <c r="E62" s="206"/>
      <c r="F62" s="206"/>
      <c r="G62" s="206"/>
      <c r="H62" s="207" t="s">
        <v>48</v>
      </c>
      <c r="I62" s="207" t="s">
        <v>246</v>
      </c>
      <c r="J62" s="208">
        <v>936.2</v>
      </c>
      <c r="K62" s="212">
        <v>5307.32</v>
      </c>
    </row>
    <row r="63" spans="1:11" ht="24">
      <c r="A63" s="203"/>
      <c r="B63" s="204"/>
      <c r="C63" s="205"/>
      <c r="D63" s="203"/>
      <c r="E63" s="206"/>
      <c r="F63" s="206"/>
      <c r="G63" s="206"/>
      <c r="H63" s="207" t="s">
        <v>50</v>
      </c>
      <c r="I63" s="207" t="s">
        <v>247</v>
      </c>
      <c r="J63" s="208">
        <v>936.2</v>
      </c>
      <c r="K63" s="212">
        <v>5307.32</v>
      </c>
    </row>
    <row r="64" spans="1:11" ht="12.75">
      <c r="A64" s="198">
        <v>9</v>
      </c>
      <c r="B64" s="199" t="s">
        <v>192</v>
      </c>
      <c r="C64" s="200"/>
      <c r="D64" s="201" t="s">
        <v>193</v>
      </c>
      <c r="E64" s="202">
        <v>0.32</v>
      </c>
      <c r="F64" s="211">
        <v>1552.8</v>
      </c>
      <c r="G64" s="202">
        <v>496.9</v>
      </c>
      <c r="H64" s="200"/>
      <c r="I64" s="200"/>
      <c r="J64" s="211">
        <v>1552.8</v>
      </c>
      <c r="K64" s="202">
        <v>155.28</v>
      </c>
    </row>
    <row r="65" spans="1:11" ht="24">
      <c r="A65" s="203"/>
      <c r="B65" s="204"/>
      <c r="C65" s="205"/>
      <c r="D65" s="203"/>
      <c r="E65" s="206"/>
      <c r="F65" s="206"/>
      <c r="G65" s="206"/>
      <c r="H65" s="207" t="s">
        <v>28</v>
      </c>
      <c r="I65" s="207" t="s">
        <v>236</v>
      </c>
      <c r="J65" s="208">
        <v>517.6</v>
      </c>
      <c r="K65" s="208">
        <v>51.76</v>
      </c>
    </row>
    <row r="66" spans="1:11" ht="24">
      <c r="A66" s="203"/>
      <c r="B66" s="204"/>
      <c r="C66" s="205"/>
      <c r="D66" s="203"/>
      <c r="E66" s="206"/>
      <c r="F66" s="206"/>
      <c r="G66" s="206"/>
      <c r="H66" s="207" t="s">
        <v>38</v>
      </c>
      <c r="I66" s="207" t="s">
        <v>241</v>
      </c>
      <c r="J66" s="208">
        <v>517.6</v>
      </c>
      <c r="K66" s="208">
        <v>51.76</v>
      </c>
    </row>
    <row r="67" spans="1:11" ht="24">
      <c r="A67" s="203"/>
      <c r="B67" s="204"/>
      <c r="C67" s="205"/>
      <c r="D67" s="203"/>
      <c r="E67" s="206"/>
      <c r="F67" s="206"/>
      <c r="G67" s="206"/>
      <c r="H67" s="207" t="s">
        <v>48</v>
      </c>
      <c r="I67" s="207" t="s">
        <v>246</v>
      </c>
      <c r="J67" s="208">
        <v>517.6</v>
      </c>
      <c r="K67" s="208">
        <v>51.76</v>
      </c>
    </row>
    <row r="68" spans="1:11" ht="12.75">
      <c r="A68" s="198">
        <v>10</v>
      </c>
      <c r="B68" s="199" t="s">
        <v>204</v>
      </c>
      <c r="C68" s="200"/>
      <c r="D68" s="201" t="s">
        <v>193</v>
      </c>
      <c r="E68" s="202">
        <v>2.97</v>
      </c>
      <c r="F68" s="202">
        <v>517.6</v>
      </c>
      <c r="G68" s="211">
        <v>1537.27</v>
      </c>
      <c r="H68" s="200"/>
      <c r="I68" s="200"/>
      <c r="J68" s="213"/>
      <c r="K68" s="213"/>
    </row>
    <row r="69" spans="1:11" ht="36">
      <c r="A69" s="198">
        <v>11</v>
      </c>
      <c r="B69" s="199" t="s">
        <v>57</v>
      </c>
      <c r="C69" s="200"/>
      <c r="D69" s="201" t="s">
        <v>19</v>
      </c>
      <c r="E69" s="202">
        <v>467</v>
      </c>
      <c r="F69" s="202">
        <v>16</v>
      </c>
      <c r="G69" s="211">
        <v>7472</v>
      </c>
      <c r="H69" s="200"/>
      <c r="I69" s="200"/>
      <c r="J69" s="213"/>
      <c r="K69" s="202">
        <f>K70+K73+K77</f>
        <v>5761.58</v>
      </c>
    </row>
    <row r="70" spans="1:11" ht="24">
      <c r="A70" s="198"/>
      <c r="B70" s="199" t="s">
        <v>59</v>
      </c>
      <c r="C70" s="200"/>
      <c r="D70" s="201" t="s">
        <v>19</v>
      </c>
      <c r="E70" s="213"/>
      <c r="F70" s="213"/>
      <c r="G70" s="213"/>
      <c r="H70" s="200"/>
      <c r="I70" s="200"/>
      <c r="J70" s="202">
        <v>0.7</v>
      </c>
      <c r="K70" s="202">
        <v>337.4</v>
      </c>
    </row>
    <row r="71" spans="1:11" ht="24">
      <c r="A71" s="203"/>
      <c r="B71" s="204"/>
      <c r="C71" s="205"/>
      <c r="D71" s="203"/>
      <c r="E71" s="206"/>
      <c r="F71" s="206"/>
      <c r="G71" s="206"/>
      <c r="H71" s="207" t="s">
        <v>28</v>
      </c>
      <c r="I71" s="207" t="s">
        <v>236</v>
      </c>
      <c r="J71" s="208">
        <v>0.35</v>
      </c>
      <c r="K71" s="208">
        <v>168.7</v>
      </c>
    </row>
    <row r="72" spans="1:11" ht="24">
      <c r="A72" s="203"/>
      <c r="B72" s="204"/>
      <c r="C72" s="205"/>
      <c r="D72" s="203"/>
      <c r="E72" s="206"/>
      <c r="F72" s="206"/>
      <c r="G72" s="206"/>
      <c r="H72" s="207" t="s">
        <v>30</v>
      </c>
      <c r="I72" s="207" t="s">
        <v>237</v>
      </c>
      <c r="J72" s="208">
        <v>0.35</v>
      </c>
      <c r="K72" s="208">
        <v>168.7</v>
      </c>
    </row>
    <row r="73" spans="1:11" ht="24">
      <c r="A73" s="198"/>
      <c r="B73" s="199" t="s">
        <v>60</v>
      </c>
      <c r="C73" s="200"/>
      <c r="D73" s="201" t="s">
        <v>19</v>
      </c>
      <c r="E73" s="213"/>
      <c r="F73" s="213"/>
      <c r="G73" s="213"/>
      <c r="H73" s="200"/>
      <c r="I73" s="200"/>
      <c r="J73" s="202">
        <v>2.8</v>
      </c>
      <c r="K73" s="211">
        <v>1996.4</v>
      </c>
    </row>
    <row r="74" spans="1:11" ht="24">
      <c r="A74" s="203"/>
      <c r="B74" s="204"/>
      <c r="C74" s="205"/>
      <c r="D74" s="203"/>
      <c r="E74" s="206"/>
      <c r="F74" s="206"/>
      <c r="G74" s="206"/>
      <c r="H74" s="207" t="s">
        <v>28</v>
      </c>
      <c r="I74" s="207" t="s">
        <v>236</v>
      </c>
      <c r="J74" s="208">
        <v>1.05</v>
      </c>
      <c r="K74" s="208">
        <v>748.65</v>
      </c>
    </row>
    <row r="75" spans="1:11" ht="24">
      <c r="A75" s="203"/>
      <c r="B75" s="204"/>
      <c r="C75" s="205"/>
      <c r="D75" s="203"/>
      <c r="E75" s="206"/>
      <c r="F75" s="206"/>
      <c r="G75" s="206"/>
      <c r="H75" s="207" t="s">
        <v>30</v>
      </c>
      <c r="I75" s="207" t="s">
        <v>237</v>
      </c>
      <c r="J75" s="208">
        <v>1.05</v>
      </c>
      <c r="K75" s="208">
        <v>748.65</v>
      </c>
    </row>
    <row r="76" spans="1:11" ht="24">
      <c r="A76" s="203"/>
      <c r="B76" s="204"/>
      <c r="C76" s="205"/>
      <c r="D76" s="203"/>
      <c r="E76" s="206"/>
      <c r="F76" s="206"/>
      <c r="G76" s="206"/>
      <c r="H76" s="207" t="s">
        <v>34</v>
      </c>
      <c r="I76" s="207" t="s">
        <v>239</v>
      </c>
      <c r="J76" s="208">
        <v>0.7</v>
      </c>
      <c r="K76" s="208">
        <v>499.1</v>
      </c>
    </row>
    <row r="77" spans="1:11" ht="24">
      <c r="A77" s="198"/>
      <c r="B77" s="199" t="s">
        <v>61</v>
      </c>
      <c r="C77" s="200"/>
      <c r="D77" s="201" t="s">
        <v>19</v>
      </c>
      <c r="E77" s="213"/>
      <c r="F77" s="213"/>
      <c r="G77" s="213"/>
      <c r="H77" s="200"/>
      <c r="I77" s="200"/>
      <c r="J77" s="202">
        <v>7.34</v>
      </c>
      <c r="K77" s="211">
        <v>3427.78</v>
      </c>
    </row>
    <row r="78" spans="1:11" ht="24">
      <c r="A78" s="203"/>
      <c r="B78" s="204"/>
      <c r="C78" s="205"/>
      <c r="D78" s="203"/>
      <c r="E78" s="206"/>
      <c r="F78" s="206"/>
      <c r="G78" s="206"/>
      <c r="H78" s="207" t="s">
        <v>28</v>
      </c>
      <c r="I78" s="207" t="s">
        <v>236</v>
      </c>
      <c r="J78" s="208">
        <v>0.79</v>
      </c>
      <c r="K78" s="208">
        <v>368.93</v>
      </c>
    </row>
    <row r="79" spans="1:11" ht="24">
      <c r="A79" s="203"/>
      <c r="B79" s="204"/>
      <c r="C79" s="205"/>
      <c r="D79" s="203"/>
      <c r="E79" s="206"/>
      <c r="F79" s="206"/>
      <c r="G79" s="206"/>
      <c r="H79" s="207" t="s">
        <v>30</v>
      </c>
      <c r="I79" s="207" t="s">
        <v>237</v>
      </c>
      <c r="J79" s="208">
        <v>1.48</v>
      </c>
      <c r="K79" s="208">
        <v>691.16</v>
      </c>
    </row>
    <row r="80" spans="1:11" ht="24">
      <c r="A80" s="203"/>
      <c r="B80" s="204"/>
      <c r="C80" s="205"/>
      <c r="D80" s="203"/>
      <c r="E80" s="206"/>
      <c r="F80" s="206"/>
      <c r="G80" s="206"/>
      <c r="H80" s="207" t="s">
        <v>32</v>
      </c>
      <c r="I80" s="207" t="s">
        <v>238</v>
      </c>
      <c r="J80" s="208">
        <v>2.01</v>
      </c>
      <c r="K80" s="208">
        <v>938.67</v>
      </c>
    </row>
    <row r="81" spans="1:11" ht="24">
      <c r="A81" s="203"/>
      <c r="B81" s="204"/>
      <c r="C81" s="205"/>
      <c r="D81" s="203"/>
      <c r="E81" s="206"/>
      <c r="F81" s="206"/>
      <c r="G81" s="206"/>
      <c r="H81" s="207" t="s">
        <v>34</v>
      </c>
      <c r="I81" s="207" t="s">
        <v>239</v>
      </c>
      <c r="J81" s="208">
        <v>0.7</v>
      </c>
      <c r="K81" s="208">
        <v>326.9</v>
      </c>
    </row>
    <row r="82" spans="1:11" ht="24">
      <c r="A82" s="203"/>
      <c r="B82" s="204"/>
      <c r="C82" s="205"/>
      <c r="D82" s="203"/>
      <c r="E82" s="206"/>
      <c r="F82" s="206"/>
      <c r="G82" s="206"/>
      <c r="H82" s="207" t="s">
        <v>46</v>
      </c>
      <c r="I82" s="207" t="s">
        <v>245</v>
      </c>
      <c r="J82" s="208">
        <v>0.35</v>
      </c>
      <c r="K82" s="208">
        <v>163.45</v>
      </c>
    </row>
    <row r="83" spans="1:11" ht="24">
      <c r="A83" s="203"/>
      <c r="B83" s="204"/>
      <c r="C83" s="205"/>
      <c r="D83" s="203"/>
      <c r="E83" s="206"/>
      <c r="F83" s="206"/>
      <c r="G83" s="206"/>
      <c r="H83" s="207" t="s">
        <v>50</v>
      </c>
      <c r="I83" s="207" t="s">
        <v>247</v>
      </c>
      <c r="J83" s="208">
        <v>2.01</v>
      </c>
      <c r="K83" s="208">
        <v>938.67</v>
      </c>
    </row>
    <row r="84" spans="1:11" ht="12.75">
      <c r="A84" s="188" t="s">
        <v>62</v>
      </c>
      <c r="B84" s="189"/>
      <c r="C84" s="189"/>
      <c r="D84" s="189"/>
      <c r="E84" s="190"/>
      <c r="F84" s="191">
        <v>216</v>
      </c>
      <c r="G84" s="209">
        <v>5004.07</v>
      </c>
      <c r="H84" s="192"/>
      <c r="I84" s="192"/>
      <c r="J84" s="191">
        <v>216</v>
      </c>
      <c r="K84" s="209">
        <v>5004.12</v>
      </c>
    </row>
    <row r="85" spans="1:11" ht="36">
      <c r="A85" s="198">
        <v>12</v>
      </c>
      <c r="B85" s="199" t="s">
        <v>62</v>
      </c>
      <c r="C85" s="200"/>
      <c r="D85" s="201" t="s">
        <v>55</v>
      </c>
      <c r="E85" s="202">
        <v>23.17</v>
      </c>
      <c r="F85" s="202">
        <v>216</v>
      </c>
      <c r="G85" s="211">
        <v>5004.07</v>
      </c>
      <c r="H85" s="200"/>
      <c r="I85" s="200"/>
      <c r="J85" s="202">
        <v>216</v>
      </c>
      <c r="K85" s="211">
        <v>5004.12</v>
      </c>
    </row>
    <row r="86" spans="1:11" ht="24">
      <c r="A86" s="203"/>
      <c r="B86" s="204"/>
      <c r="C86" s="205"/>
      <c r="D86" s="203"/>
      <c r="E86" s="206"/>
      <c r="F86" s="206"/>
      <c r="G86" s="206"/>
      <c r="H86" s="207" t="s">
        <v>28</v>
      </c>
      <c r="I86" s="207" t="s">
        <v>236</v>
      </c>
      <c r="J86" s="208">
        <v>18</v>
      </c>
      <c r="K86" s="208">
        <v>417.01</v>
      </c>
    </row>
    <row r="87" spans="1:11" ht="24">
      <c r="A87" s="203"/>
      <c r="B87" s="204"/>
      <c r="C87" s="205"/>
      <c r="D87" s="203"/>
      <c r="E87" s="206"/>
      <c r="F87" s="206"/>
      <c r="G87" s="206"/>
      <c r="H87" s="207" t="s">
        <v>30</v>
      </c>
      <c r="I87" s="207" t="s">
        <v>237</v>
      </c>
      <c r="J87" s="208">
        <v>18</v>
      </c>
      <c r="K87" s="208">
        <v>417.01</v>
      </c>
    </row>
    <row r="88" spans="1:11" ht="24">
      <c r="A88" s="203"/>
      <c r="B88" s="204"/>
      <c r="C88" s="205"/>
      <c r="D88" s="203"/>
      <c r="E88" s="206"/>
      <c r="F88" s="206"/>
      <c r="G88" s="206"/>
      <c r="H88" s="207" t="s">
        <v>32</v>
      </c>
      <c r="I88" s="207" t="s">
        <v>238</v>
      </c>
      <c r="J88" s="208">
        <v>18</v>
      </c>
      <c r="K88" s="208">
        <v>417.01</v>
      </c>
    </row>
    <row r="89" spans="1:11" ht="24">
      <c r="A89" s="203"/>
      <c r="B89" s="204"/>
      <c r="C89" s="205"/>
      <c r="D89" s="203"/>
      <c r="E89" s="206"/>
      <c r="F89" s="206"/>
      <c r="G89" s="206"/>
      <c r="H89" s="207" t="s">
        <v>34</v>
      </c>
      <c r="I89" s="207" t="s">
        <v>239</v>
      </c>
      <c r="J89" s="208">
        <v>18</v>
      </c>
      <c r="K89" s="208">
        <v>417.01</v>
      </c>
    </row>
    <row r="90" spans="1:11" ht="24">
      <c r="A90" s="203"/>
      <c r="B90" s="204"/>
      <c r="C90" s="205"/>
      <c r="D90" s="203"/>
      <c r="E90" s="206"/>
      <c r="F90" s="206"/>
      <c r="G90" s="206"/>
      <c r="H90" s="207" t="s">
        <v>36</v>
      </c>
      <c r="I90" s="207" t="s">
        <v>240</v>
      </c>
      <c r="J90" s="208">
        <v>18</v>
      </c>
      <c r="K90" s="208">
        <v>417.01</v>
      </c>
    </row>
    <row r="91" spans="1:11" ht="24">
      <c r="A91" s="203"/>
      <c r="B91" s="204"/>
      <c r="C91" s="205"/>
      <c r="D91" s="203"/>
      <c r="E91" s="206"/>
      <c r="F91" s="206"/>
      <c r="G91" s="206"/>
      <c r="H91" s="207" t="s">
        <v>38</v>
      </c>
      <c r="I91" s="207" t="s">
        <v>241</v>
      </c>
      <c r="J91" s="208">
        <v>18</v>
      </c>
      <c r="K91" s="208">
        <v>417.01</v>
      </c>
    </row>
    <row r="92" spans="1:11" ht="24">
      <c r="A92" s="203"/>
      <c r="B92" s="204"/>
      <c r="C92" s="205"/>
      <c r="D92" s="203"/>
      <c r="E92" s="206"/>
      <c r="F92" s="206"/>
      <c r="G92" s="206"/>
      <c r="H92" s="207" t="s">
        <v>40</v>
      </c>
      <c r="I92" s="207" t="s">
        <v>242</v>
      </c>
      <c r="J92" s="208">
        <v>18</v>
      </c>
      <c r="K92" s="208">
        <v>417.01</v>
      </c>
    </row>
    <row r="93" spans="1:11" ht="24">
      <c r="A93" s="203"/>
      <c r="B93" s="204"/>
      <c r="C93" s="205"/>
      <c r="D93" s="203"/>
      <c r="E93" s="206"/>
      <c r="F93" s="206"/>
      <c r="G93" s="206"/>
      <c r="H93" s="207" t="s">
        <v>42</v>
      </c>
      <c r="I93" s="207" t="s">
        <v>243</v>
      </c>
      <c r="J93" s="208">
        <v>18</v>
      </c>
      <c r="K93" s="208">
        <v>417.01</v>
      </c>
    </row>
    <row r="94" spans="1:11" ht="24">
      <c r="A94" s="203"/>
      <c r="B94" s="204"/>
      <c r="C94" s="205"/>
      <c r="D94" s="203"/>
      <c r="E94" s="206"/>
      <c r="F94" s="206"/>
      <c r="G94" s="206"/>
      <c r="H94" s="207" t="s">
        <v>44</v>
      </c>
      <c r="I94" s="207" t="s">
        <v>244</v>
      </c>
      <c r="J94" s="208">
        <v>18</v>
      </c>
      <c r="K94" s="208">
        <v>417.01</v>
      </c>
    </row>
    <row r="95" spans="1:11" ht="24">
      <c r="A95" s="203"/>
      <c r="B95" s="204"/>
      <c r="C95" s="205"/>
      <c r="D95" s="203"/>
      <c r="E95" s="206"/>
      <c r="F95" s="206"/>
      <c r="G95" s="206"/>
      <c r="H95" s="207" t="s">
        <v>46</v>
      </c>
      <c r="I95" s="207" t="s">
        <v>245</v>
      </c>
      <c r="J95" s="208">
        <v>18</v>
      </c>
      <c r="K95" s="208">
        <v>417.01</v>
      </c>
    </row>
    <row r="96" spans="1:11" ht="24">
      <c r="A96" s="203"/>
      <c r="B96" s="204"/>
      <c r="C96" s="205"/>
      <c r="D96" s="203"/>
      <c r="E96" s="206"/>
      <c r="F96" s="206"/>
      <c r="G96" s="206"/>
      <c r="H96" s="207" t="s">
        <v>48</v>
      </c>
      <c r="I96" s="207" t="s">
        <v>246</v>
      </c>
      <c r="J96" s="208">
        <v>18</v>
      </c>
      <c r="K96" s="208">
        <v>417.01</v>
      </c>
    </row>
    <row r="97" spans="1:11" ht="24">
      <c r="A97" s="203"/>
      <c r="B97" s="204"/>
      <c r="C97" s="205"/>
      <c r="D97" s="203"/>
      <c r="E97" s="206"/>
      <c r="F97" s="206"/>
      <c r="G97" s="206"/>
      <c r="H97" s="207" t="s">
        <v>50</v>
      </c>
      <c r="I97" s="207" t="s">
        <v>247</v>
      </c>
      <c r="J97" s="208">
        <v>18</v>
      </c>
      <c r="K97" s="208">
        <v>417.01</v>
      </c>
    </row>
    <row r="98" spans="1:11" ht="12.75">
      <c r="A98" s="188" t="s">
        <v>63</v>
      </c>
      <c r="B98" s="189"/>
      <c r="C98" s="189"/>
      <c r="D98" s="189"/>
      <c r="E98" s="190"/>
      <c r="F98" s="191">
        <v>51.48</v>
      </c>
      <c r="G98" s="209">
        <v>23076.42</v>
      </c>
      <c r="H98" s="192"/>
      <c r="I98" s="192"/>
      <c r="J98" s="191">
        <v>51.48</v>
      </c>
      <c r="K98" s="209">
        <v>23076.48</v>
      </c>
    </row>
    <row r="99" spans="1:11" ht="24">
      <c r="A99" s="198">
        <v>13</v>
      </c>
      <c r="B99" s="199" t="s">
        <v>64</v>
      </c>
      <c r="C99" s="200"/>
      <c r="D99" s="201" t="s">
        <v>27</v>
      </c>
      <c r="E99" s="202">
        <v>448.26</v>
      </c>
      <c r="F99" s="202">
        <v>51.48</v>
      </c>
      <c r="G99" s="211">
        <v>23076.42</v>
      </c>
      <c r="H99" s="200"/>
      <c r="I99" s="200"/>
      <c r="J99" s="202">
        <v>51.48</v>
      </c>
      <c r="K99" s="211">
        <v>23076.48</v>
      </c>
    </row>
    <row r="100" spans="1:11" ht="24">
      <c r="A100" s="203"/>
      <c r="B100" s="204"/>
      <c r="C100" s="205"/>
      <c r="D100" s="203"/>
      <c r="E100" s="206"/>
      <c r="F100" s="206"/>
      <c r="G100" s="206"/>
      <c r="H100" s="207" t="s">
        <v>28</v>
      </c>
      <c r="I100" s="207" t="s">
        <v>236</v>
      </c>
      <c r="J100" s="208">
        <v>4.29</v>
      </c>
      <c r="K100" s="212">
        <v>1923.04</v>
      </c>
    </row>
    <row r="101" spans="1:11" ht="24">
      <c r="A101" s="203"/>
      <c r="B101" s="204"/>
      <c r="C101" s="205"/>
      <c r="D101" s="203"/>
      <c r="E101" s="206"/>
      <c r="F101" s="206"/>
      <c r="G101" s="206"/>
      <c r="H101" s="207" t="s">
        <v>30</v>
      </c>
      <c r="I101" s="207" t="s">
        <v>237</v>
      </c>
      <c r="J101" s="208">
        <v>4.29</v>
      </c>
      <c r="K101" s="212">
        <v>1923.04</v>
      </c>
    </row>
    <row r="102" spans="1:11" ht="24">
      <c r="A102" s="203"/>
      <c r="B102" s="204"/>
      <c r="C102" s="205"/>
      <c r="D102" s="203"/>
      <c r="E102" s="206"/>
      <c r="F102" s="206"/>
      <c r="G102" s="206"/>
      <c r="H102" s="207" t="s">
        <v>32</v>
      </c>
      <c r="I102" s="207" t="s">
        <v>238</v>
      </c>
      <c r="J102" s="208">
        <v>4.29</v>
      </c>
      <c r="K102" s="212">
        <v>1923.04</v>
      </c>
    </row>
    <row r="103" spans="1:11" ht="24">
      <c r="A103" s="203"/>
      <c r="B103" s="204"/>
      <c r="C103" s="205"/>
      <c r="D103" s="203"/>
      <c r="E103" s="206"/>
      <c r="F103" s="206"/>
      <c r="G103" s="206"/>
      <c r="H103" s="207" t="s">
        <v>34</v>
      </c>
      <c r="I103" s="207" t="s">
        <v>239</v>
      </c>
      <c r="J103" s="208">
        <v>4.29</v>
      </c>
      <c r="K103" s="212">
        <v>1923.04</v>
      </c>
    </row>
    <row r="104" spans="1:11" ht="24">
      <c r="A104" s="203"/>
      <c r="B104" s="204"/>
      <c r="C104" s="205"/>
      <c r="D104" s="203"/>
      <c r="E104" s="206"/>
      <c r="F104" s="206"/>
      <c r="G104" s="206"/>
      <c r="H104" s="207" t="s">
        <v>36</v>
      </c>
      <c r="I104" s="207" t="s">
        <v>240</v>
      </c>
      <c r="J104" s="208">
        <v>4.29</v>
      </c>
      <c r="K104" s="212">
        <v>1923.04</v>
      </c>
    </row>
    <row r="105" spans="1:11" ht="24">
      <c r="A105" s="203"/>
      <c r="B105" s="204"/>
      <c r="C105" s="205"/>
      <c r="D105" s="203"/>
      <c r="E105" s="206"/>
      <c r="F105" s="206"/>
      <c r="G105" s="206"/>
      <c r="H105" s="207" t="s">
        <v>38</v>
      </c>
      <c r="I105" s="207" t="s">
        <v>241</v>
      </c>
      <c r="J105" s="208">
        <v>4.29</v>
      </c>
      <c r="K105" s="212">
        <v>1923.04</v>
      </c>
    </row>
    <row r="106" spans="1:11" ht="24">
      <c r="A106" s="203"/>
      <c r="B106" s="204"/>
      <c r="C106" s="205"/>
      <c r="D106" s="203"/>
      <c r="E106" s="206"/>
      <c r="F106" s="206"/>
      <c r="G106" s="206"/>
      <c r="H106" s="207" t="s">
        <v>40</v>
      </c>
      <c r="I106" s="207" t="s">
        <v>242</v>
      </c>
      <c r="J106" s="208">
        <v>4.29</v>
      </c>
      <c r="K106" s="212">
        <v>1923.04</v>
      </c>
    </row>
    <row r="107" spans="1:11" ht="24">
      <c r="A107" s="203"/>
      <c r="B107" s="204"/>
      <c r="C107" s="205"/>
      <c r="D107" s="203"/>
      <c r="E107" s="206"/>
      <c r="F107" s="206"/>
      <c r="G107" s="206"/>
      <c r="H107" s="207" t="s">
        <v>42</v>
      </c>
      <c r="I107" s="207" t="s">
        <v>243</v>
      </c>
      <c r="J107" s="208">
        <v>4.29</v>
      </c>
      <c r="K107" s="212">
        <v>1923.04</v>
      </c>
    </row>
    <row r="108" spans="1:11" ht="24">
      <c r="A108" s="203"/>
      <c r="B108" s="204"/>
      <c r="C108" s="205"/>
      <c r="D108" s="203"/>
      <c r="E108" s="206"/>
      <c r="F108" s="206"/>
      <c r="G108" s="206"/>
      <c r="H108" s="207" t="s">
        <v>44</v>
      </c>
      <c r="I108" s="207" t="s">
        <v>244</v>
      </c>
      <c r="J108" s="208">
        <v>4.29</v>
      </c>
      <c r="K108" s="212">
        <v>1923.04</v>
      </c>
    </row>
    <row r="109" spans="1:11" ht="24">
      <c r="A109" s="203"/>
      <c r="B109" s="204"/>
      <c r="C109" s="205"/>
      <c r="D109" s="203"/>
      <c r="E109" s="206"/>
      <c r="F109" s="206"/>
      <c r="G109" s="206"/>
      <c r="H109" s="207" t="s">
        <v>46</v>
      </c>
      <c r="I109" s="207" t="s">
        <v>245</v>
      </c>
      <c r="J109" s="208">
        <v>4.29</v>
      </c>
      <c r="K109" s="212">
        <v>1923.04</v>
      </c>
    </row>
    <row r="110" spans="1:11" ht="24">
      <c r="A110" s="203"/>
      <c r="B110" s="204"/>
      <c r="C110" s="205"/>
      <c r="D110" s="203"/>
      <c r="E110" s="206"/>
      <c r="F110" s="206"/>
      <c r="G110" s="206"/>
      <c r="H110" s="207" t="s">
        <v>48</v>
      </c>
      <c r="I110" s="207" t="s">
        <v>246</v>
      </c>
      <c r="J110" s="208">
        <v>4.29</v>
      </c>
      <c r="K110" s="212">
        <v>1923.04</v>
      </c>
    </row>
    <row r="111" spans="1:11" ht="24">
      <c r="A111" s="203"/>
      <c r="B111" s="204"/>
      <c r="C111" s="205"/>
      <c r="D111" s="203"/>
      <c r="E111" s="206"/>
      <c r="F111" s="206"/>
      <c r="G111" s="206"/>
      <c r="H111" s="207" t="s">
        <v>50</v>
      </c>
      <c r="I111" s="207" t="s">
        <v>247</v>
      </c>
      <c r="J111" s="208">
        <v>4.29</v>
      </c>
      <c r="K111" s="212">
        <v>1923.04</v>
      </c>
    </row>
    <row r="112" spans="1:11" ht="12.75">
      <c r="A112" s="188" t="s">
        <v>65</v>
      </c>
      <c r="B112" s="189"/>
      <c r="C112" s="189"/>
      <c r="D112" s="189"/>
      <c r="E112" s="190"/>
      <c r="F112" s="209">
        <v>11234.4</v>
      </c>
      <c r="G112" s="209">
        <v>27591.69</v>
      </c>
      <c r="H112" s="192"/>
      <c r="I112" s="192"/>
      <c r="J112" s="209">
        <v>11234.4</v>
      </c>
      <c r="K112" s="209">
        <v>27591.72</v>
      </c>
    </row>
    <row r="113" spans="1:11" ht="36">
      <c r="A113" s="198">
        <v>14</v>
      </c>
      <c r="B113" s="199" t="s">
        <v>66</v>
      </c>
      <c r="C113" s="200"/>
      <c r="D113" s="201" t="s">
        <v>27</v>
      </c>
      <c r="E113" s="202">
        <v>2.46</v>
      </c>
      <c r="F113" s="211">
        <v>11234.4</v>
      </c>
      <c r="G113" s="211">
        <v>27591.69</v>
      </c>
      <c r="H113" s="200"/>
      <c r="I113" s="200"/>
      <c r="J113" s="211">
        <v>11234.4</v>
      </c>
      <c r="K113" s="211">
        <v>27591.72</v>
      </c>
    </row>
    <row r="114" spans="1:11" ht="24">
      <c r="A114" s="203"/>
      <c r="B114" s="204"/>
      <c r="C114" s="205"/>
      <c r="D114" s="203"/>
      <c r="E114" s="206"/>
      <c r="F114" s="206"/>
      <c r="G114" s="206"/>
      <c r="H114" s="207" t="s">
        <v>28</v>
      </c>
      <c r="I114" s="207" t="s">
        <v>236</v>
      </c>
      <c r="J114" s="208">
        <v>936.2</v>
      </c>
      <c r="K114" s="212">
        <v>2299.31</v>
      </c>
    </row>
    <row r="115" spans="1:11" ht="24">
      <c r="A115" s="203"/>
      <c r="B115" s="204"/>
      <c r="C115" s="205"/>
      <c r="D115" s="203"/>
      <c r="E115" s="206"/>
      <c r="F115" s="206"/>
      <c r="G115" s="206"/>
      <c r="H115" s="207" t="s">
        <v>30</v>
      </c>
      <c r="I115" s="207" t="s">
        <v>237</v>
      </c>
      <c r="J115" s="208">
        <v>936.2</v>
      </c>
      <c r="K115" s="212">
        <v>2299.31</v>
      </c>
    </row>
    <row r="116" spans="1:11" ht="24">
      <c r="A116" s="203"/>
      <c r="B116" s="204"/>
      <c r="C116" s="205"/>
      <c r="D116" s="203"/>
      <c r="E116" s="206"/>
      <c r="F116" s="206"/>
      <c r="G116" s="206"/>
      <c r="H116" s="207" t="s">
        <v>32</v>
      </c>
      <c r="I116" s="207" t="s">
        <v>238</v>
      </c>
      <c r="J116" s="208">
        <v>936.2</v>
      </c>
      <c r="K116" s="212">
        <v>2299.31</v>
      </c>
    </row>
    <row r="117" spans="1:11" ht="24">
      <c r="A117" s="203"/>
      <c r="B117" s="204"/>
      <c r="C117" s="205"/>
      <c r="D117" s="203"/>
      <c r="E117" s="206"/>
      <c r="F117" s="206"/>
      <c r="G117" s="206"/>
      <c r="H117" s="207" t="s">
        <v>34</v>
      </c>
      <c r="I117" s="207" t="s">
        <v>239</v>
      </c>
      <c r="J117" s="208">
        <v>936.2</v>
      </c>
      <c r="K117" s="212">
        <v>2299.31</v>
      </c>
    </row>
    <row r="118" spans="1:11" ht="24">
      <c r="A118" s="203"/>
      <c r="B118" s="204"/>
      <c r="C118" s="205"/>
      <c r="D118" s="203"/>
      <c r="E118" s="206"/>
      <c r="F118" s="206"/>
      <c r="G118" s="206"/>
      <c r="H118" s="207" t="s">
        <v>36</v>
      </c>
      <c r="I118" s="207" t="s">
        <v>240</v>
      </c>
      <c r="J118" s="208">
        <v>936.2</v>
      </c>
      <c r="K118" s="212">
        <v>2299.31</v>
      </c>
    </row>
    <row r="119" spans="1:11" ht="24">
      <c r="A119" s="203"/>
      <c r="B119" s="204"/>
      <c r="C119" s="205"/>
      <c r="D119" s="203"/>
      <c r="E119" s="206"/>
      <c r="F119" s="206"/>
      <c r="G119" s="206"/>
      <c r="H119" s="207" t="s">
        <v>38</v>
      </c>
      <c r="I119" s="207" t="s">
        <v>241</v>
      </c>
      <c r="J119" s="208">
        <v>936.2</v>
      </c>
      <c r="K119" s="212">
        <v>2299.31</v>
      </c>
    </row>
    <row r="120" spans="1:11" ht="24">
      <c r="A120" s="203"/>
      <c r="B120" s="204"/>
      <c r="C120" s="205"/>
      <c r="D120" s="203"/>
      <c r="E120" s="206"/>
      <c r="F120" s="206"/>
      <c r="G120" s="206"/>
      <c r="H120" s="207" t="s">
        <v>40</v>
      </c>
      <c r="I120" s="207" t="s">
        <v>242</v>
      </c>
      <c r="J120" s="208">
        <v>936.2</v>
      </c>
      <c r="K120" s="212">
        <v>2299.31</v>
      </c>
    </row>
    <row r="121" spans="1:11" ht="24">
      <c r="A121" s="203"/>
      <c r="B121" s="204"/>
      <c r="C121" s="205"/>
      <c r="D121" s="203"/>
      <c r="E121" s="206"/>
      <c r="F121" s="206"/>
      <c r="G121" s="206"/>
      <c r="H121" s="207" t="s">
        <v>42</v>
      </c>
      <c r="I121" s="207" t="s">
        <v>243</v>
      </c>
      <c r="J121" s="208">
        <v>936.2</v>
      </c>
      <c r="K121" s="212">
        <v>2299.31</v>
      </c>
    </row>
    <row r="122" spans="1:11" ht="24">
      <c r="A122" s="203"/>
      <c r="B122" s="204"/>
      <c r="C122" s="205"/>
      <c r="D122" s="203"/>
      <c r="E122" s="206"/>
      <c r="F122" s="206"/>
      <c r="G122" s="206"/>
      <c r="H122" s="207" t="s">
        <v>44</v>
      </c>
      <c r="I122" s="207" t="s">
        <v>244</v>
      </c>
      <c r="J122" s="208">
        <v>936.2</v>
      </c>
      <c r="K122" s="212">
        <v>2299.31</v>
      </c>
    </row>
    <row r="123" spans="1:11" ht="24">
      <c r="A123" s="203"/>
      <c r="B123" s="204"/>
      <c r="C123" s="205"/>
      <c r="D123" s="203"/>
      <c r="E123" s="206"/>
      <c r="F123" s="206"/>
      <c r="G123" s="206"/>
      <c r="H123" s="207" t="s">
        <v>46</v>
      </c>
      <c r="I123" s="207" t="s">
        <v>245</v>
      </c>
      <c r="J123" s="208">
        <v>936.2</v>
      </c>
      <c r="K123" s="212">
        <v>2299.31</v>
      </c>
    </row>
    <row r="124" spans="1:11" ht="24">
      <c r="A124" s="203"/>
      <c r="B124" s="204"/>
      <c r="C124" s="205"/>
      <c r="D124" s="203"/>
      <c r="E124" s="206"/>
      <c r="F124" s="206"/>
      <c r="G124" s="206"/>
      <c r="H124" s="207" t="s">
        <v>48</v>
      </c>
      <c r="I124" s="207" t="s">
        <v>246</v>
      </c>
      <c r="J124" s="208">
        <v>936.2</v>
      </c>
      <c r="K124" s="212">
        <v>2299.31</v>
      </c>
    </row>
    <row r="125" spans="1:11" ht="24">
      <c r="A125" s="203"/>
      <c r="B125" s="204"/>
      <c r="C125" s="205"/>
      <c r="D125" s="203"/>
      <c r="E125" s="206"/>
      <c r="F125" s="206"/>
      <c r="G125" s="206"/>
      <c r="H125" s="207" t="s">
        <v>50</v>
      </c>
      <c r="I125" s="207" t="s">
        <v>247</v>
      </c>
      <c r="J125" s="208">
        <v>936.2</v>
      </c>
      <c r="K125" s="212">
        <v>2299.31</v>
      </c>
    </row>
    <row r="126" spans="1:11" ht="12.75">
      <c r="A126" s="214" t="s">
        <v>67</v>
      </c>
      <c r="B126" s="214"/>
      <c r="C126" s="215" t="s">
        <v>68</v>
      </c>
      <c r="D126" s="215" t="s">
        <v>68</v>
      </c>
      <c r="E126" s="215" t="s">
        <v>68</v>
      </c>
      <c r="F126" s="216"/>
      <c r="G126" s="216">
        <v>144299.39</v>
      </c>
      <c r="H126" s="215" t="s">
        <v>68</v>
      </c>
      <c r="I126" s="215" t="s">
        <v>68</v>
      </c>
      <c r="J126" s="216"/>
      <c r="K126" s="216">
        <v>141353.24</v>
      </c>
    </row>
    <row r="128" spans="3:7" ht="15">
      <c r="C128" s="358" t="s">
        <v>109</v>
      </c>
      <c r="D128" s="359"/>
      <c r="E128" s="359"/>
      <c r="F128" s="360"/>
      <c r="G128" s="34">
        <v>144362.69</v>
      </c>
    </row>
    <row r="129" spans="3:7" ht="15">
      <c r="C129" s="361" t="s">
        <v>69</v>
      </c>
      <c r="D129" s="362"/>
      <c r="E129" s="362"/>
      <c r="F129" s="363"/>
      <c r="G129" s="34">
        <v>135147.51</v>
      </c>
    </row>
    <row r="130" spans="3:7" ht="15">
      <c r="C130" s="352" t="s">
        <v>72</v>
      </c>
      <c r="D130" s="353"/>
      <c r="E130" s="353"/>
      <c r="F130" s="354"/>
      <c r="G130" s="34">
        <f>G129-G128</f>
        <v>-9215.179999999993</v>
      </c>
    </row>
    <row r="131" spans="3:7" ht="15">
      <c r="C131" s="355" t="s">
        <v>75</v>
      </c>
      <c r="D131" s="356"/>
      <c r="E131" s="356"/>
      <c r="F131" s="357"/>
      <c r="G131" s="38">
        <f>K126</f>
        <v>141353.24</v>
      </c>
    </row>
    <row r="132" spans="3:7" ht="15">
      <c r="C132" s="355" t="s">
        <v>76</v>
      </c>
      <c r="D132" s="350"/>
      <c r="E132" s="350"/>
      <c r="F132" s="351"/>
      <c r="G132" s="38">
        <f>G129-G131</f>
        <v>-6205.729999999981</v>
      </c>
    </row>
    <row r="134" spans="3:6" ht="12.75">
      <c r="C134" s="366" t="s">
        <v>103</v>
      </c>
      <c r="D134" s="366"/>
      <c r="E134" s="366"/>
      <c r="F134" s="366"/>
    </row>
    <row r="135" spans="3:7" ht="12.75">
      <c r="C135" s="355" t="s">
        <v>69</v>
      </c>
      <c r="D135" s="359"/>
      <c r="E135" s="359"/>
      <c r="F135" s="360"/>
      <c r="G135" s="70">
        <v>473613.24</v>
      </c>
    </row>
    <row r="136" spans="3:7" ht="12.75">
      <c r="C136" s="355" t="s">
        <v>104</v>
      </c>
      <c r="D136" s="359"/>
      <c r="E136" s="359"/>
      <c r="F136" s="360"/>
      <c r="G136" s="39">
        <v>506752.44</v>
      </c>
    </row>
    <row r="137" spans="3:7" ht="12.75">
      <c r="C137" s="355" t="s">
        <v>73</v>
      </c>
      <c r="D137" s="359"/>
      <c r="E137" s="359"/>
      <c r="F137" s="360"/>
      <c r="G137" s="70">
        <v>-33139.20000000007</v>
      </c>
    </row>
    <row r="139" spans="3:6" ht="12.75">
      <c r="C139" s="366" t="s">
        <v>110</v>
      </c>
      <c r="D139" s="366"/>
      <c r="E139" s="366"/>
      <c r="F139" s="366"/>
    </row>
    <row r="140" spans="3:7" ht="12.75">
      <c r="C140" s="355" t="s">
        <v>69</v>
      </c>
      <c r="D140" s="359"/>
      <c r="E140" s="359"/>
      <c r="F140" s="360"/>
      <c r="G140" s="39">
        <f>G129+G135</f>
        <v>608760.75</v>
      </c>
    </row>
    <row r="141" spans="3:7" ht="12.75">
      <c r="C141" s="355" t="s">
        <v>104</v>
      </c>
      <c r="D141" s="359"/>
      <c r="E141" s="359"/>
      <c r="F141" s="360"/>
      <c r="G141" s="39">
        <f>G136+G131</f>
        <v>648105.6799999999</v>
      </c>
    </row>
    <row r="142" spans="3:7" ht="12.75">
      <c r="C142" s="355" t="s">
        <v>77</v>
      </c>
      <c r="D142" s="359"/>
      <c r="E142" s="359"/>
      <c r="F142" s="360"/>
      <c r="G142" s="70">
        <f>G140-G141</f>
        <v>-39344.929999999935</v>
      </c>
    </row>
    <row r="144" spans="3:6" ht="12.75">
      <c r="C144" t="s">
        <v>105</v>
      </c>
      <c r="F144" t="s">
        <v>106</v>
      </c>
    </row>
    <row r="145" spans="3:6" ht="12.75">
      <c r="C145" t="s">
        <v>107</v>
      </c>
      <c r="F145" t="s">
        <v>108</v>
      </c>
    </row>
  </sheetData>
  <mergeCells count="18">
    <mergeCell ref="A8:A9"/>
    <mergeCell ref="B8:B9"/>
    <mergeCell ref="C8:C9"/>
    <mergeCell ref="D8:D9"/>
    <mergeCell ref="A50:F50"/>
    <mergeCell ref="C128:F128"/>
    <mergeCell ref="C129:F129"/>
    <mergeCell ref="C130:F130"/>
    <mergeCell ref="C131:F131"/>
    <mergeCell ref="C132:F132"/>
    <mergeCell ref="C134:F134"/>
    <mergeCell ref="C135:F135"/>
    <mergeCell ref="C141:F141"/>
    <mergeCell ref="C142:F142"/>
    <mergeCell ref="C136:F136"/>
    <mergeCell ref="C137:F137"/>
    <mergeCell ref="C139:F139"/>
    <mergeCell ref="C140:F140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29">
      <selection activeCell="C135" sqref="C135:G153"/>
    </sheetView>
  </sheetViews>
  <sheetFormatPr defaultColWidth="9.00390625" defaultRowHeight="12.75"/>
  <cols>
    <col min="2" max="2" width="27.25390625" style="0" customWidth="1"/>
    <col min="7" max="7" width="12.00390625" style="0" customWidth="1"/>
    <col min="11" max="11" width="11.00390625" style="0" customWidth="1"/>
  </cols>
  <sheetData>
    <row r="1" spans="1:11" ht="12.75">
      <c r="A1" s="4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4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4" t="s">
        <v>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2.75">
      <c r="A5" s="4" t="s">
        <v>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>
      <c r="A6" s="4" t="s">
        <v>251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ht="12.7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ht="12.75">
      <c r="A8" s="252" t="s">
        <v>5</v>
      </c>
      <c r="B8" s="252" t="s">
        <v>6</v>
      </c>
      <c r="C8" s="253" t="s">
        <v>7</v>
      </c>
      <c r="D8" s="252" t="s">
        <v>8</v>
      </c>
      <c r="E8" s="2" t="s">
        <v>9</v>
      </c>
      <c r="F8" s="3"/>
      <c r="G8" s="218"/>
      <c r="H8" s="2" t="s">
        <v>10</v>
      </c>
      <c r="I8" s="3"/>
      <c r="J8" s="3"/>
      <c r="K8" s="218"/>
    </row>
    <row r="9" spans="1:11" ht="22.5">
      <c r="A9" s="252"/>
      <c r="B9" s="252"/>
      <c r="C9" s="253"/>
      <c r="D9" s="252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19">
        <v>1</v>
      </c>
      <c r="B10" s="219">
        <v>2</v>
      </c>
      <c r="C10" s="219">
        <v>3</v>
      </c>
      <c r="D10" s="219">
        <v>4</v>
      </c>
      <c r="E10" s="219">
        <v>5</v>
      </c>
      <c r="F10" s="219">
        <v>6</v>
      </c>
      <c r="G10" s="219">
        <v>7</v>
      </c>
      <c r="H10" s="219">
        <v>8</v>
      </c>
      <c r="I10" s="219">
        <v>9</v>
      </c>
      <c r="J10" s="219">
        <v>11</v>
      </c>
      <c r="K10" s="219">
        <v>12</v>
      </c>
    </row>
    <row r="11" spans="1:11" ht="12.75">
      <c r="A11" s="220" t="s">
        <v>16</v>
      </c>
      <c r="B11" s="221"/>
      <c r="C11" s="221"/>
      <c r="D11" s="221"/>
      <c r="E11" s="227"/>
      <c r="F11" s="228"/>
      <c r="G11" s="229">
        <v>33278.82</v>
      </c>
      <c r="H11" s="230"/>
      <c r="I11" s="230"/>
      <c r="J11" s="228"/>
      <c r="K11" s="229">
        <v>34973.64</v>
      </c>
    </row>
    <row r="12" spans="1:11" ht="36">
      <c r="A12" s="231">
        <v>1</v>
      </c>
      <c r="B12" s="232" t="s">
        <v>137</v>
      </c>
      <c r="C12" s="233" t="s">
        <v>138</v>
      </c>
      <c r="D12" s="234" t="s">
        <v>19</v>
      </c>
      <c r="E12" s="235">
        <v>109.99</v>
      </c>
      <c r="F12" s="235">
        <v>1</v>
      </c>
      <c r="G12" s="235">
        <v>109.99</v>
      </c>
      <c r="H12" s="233"/>
      <c r="I12" s="233"/>
      <c r="J12" s="236"/>
      <c r="K12" s="236"/>
    </row>
    <row r="13" spans="1:11" ht="24">
      <c r="A13" s="231">
        <v>2</v>
      </c>
      <c r="B13" s="232" t="s">
        <v>211</v>
      </c>
      <c r="C13" s="237">
        <v>68</v>
      </c>
      <c r="D13" s="234" t="s">
        <v>27</v>
      </c>
      <c r="E13" s="235">
        <v>66.14</v>
      </c>
      <c r="F13" s="235">
        <v>1</v>
      </c>
      <c r="G13" s="235">
        <v>66.14</v>
      </c>
      <c r="H13" s="233"/>
      <c r="I13" s="233"/>
      <c r="J13" s="235">
        <v>1</v>
      </c>
      <c r="K13" s="235">
        <v>66.14</v>
      </c>
    </row>
    <row r="14" spans="1:11" ht="24">
      <c r="A14" s="238"/>
      <c r="B14" s="239"/>
      <c r="C14" s="240"/>
      <c r="D14" s="238"/>
      <c r="E14" s="241"/>
      <c r="F14" s="241"/>
      <c r="G14" s="241"/>
      <c r="H14" s="242" t="s">
        <v>252</v>
      </c>
      <c r="I14" s="242" t="s">
        <v>253</v>
      </c>
      <c r="J14" s="243">
        <v>1</v>
      </c>
      <c r="K14" s="243">
        <v>66.14</v>
      </c>
    </row>
    <row r="15" spans="1:11" ht="24">
      <c r="A15" s="231">
        <v>3</v>
      </c>
      <c r="B15" s="232" t="s">
        <v>17</v>
      </c>
      <c r="C15" s="233" t="s">
        <v>18</v>
      </c>
      <c r="D15" s="234" t="s">
        <v>19</v>
      </c>
      <c r="E15" s="235">
        <v>109.99</v>
      </c>
      <c r="F15" s="235">
        <v>4</v>
      </c>
      <c r="G15" s="235">
        <v>439.96</v>
      </c>
      <c r="H15" s="233"/>
      <c r="I15" s="233"/>
      <c r="J15" s="236"/>
      <c r="K15" s="236"/>
    </row>
    <row r="16" spans="1:11" ht="36">
      <c r="A16" s="231">
        <v>4</v>
      </c>
      <c r="B16" s="232" t="s">
        <v>254</v>
      </c>
      <c r="C16" s="237">
        <v>15</v>
      </c>
      <c r="D16" s="234" t="s">
        <v>27</v>
      </c>
      <c r="E16" s="235">
        <v>643</v>
      </c>
      <c r="F16" s="235">
        <v>50</v>
      </c>
      <c r="G16" s="244">
        <v>32150</v>
      </c>
      <c r="H16" s="233"/>
      <c r="I16" s="233"/>
      <c r="J16" s="235">
        <v>50</v>
      </c>
      <c r="K16" s="244">
        <v>32150</v>
      </c>
    </row>
    <row r="17" spans="1:11" ht="24">
      <c r="A17" s="238"/>
      <c r="B17" s="239"/>
      <c r="C17" s="240"/>
      <c r="D17" s="238"/>
      <c r="E17" s="241"/>
      <c r="F17" s="241"/>
      <c r="G17" s="241"/>
      <c r="H17" s="242" t="s">
        <v>255</v>
      </c>
      <c r="I17" s="242" t="s">
        <v>256</v>
      </c>
      <c r="J17" s="243">
        <v>50</v>
      </c>
      <c r="K17" s="245">
        <v>32150</v>
      </c>
    </row>
    <row r="18" spans="1:11" ht="12.75">
      <c r="A18" s="231">
        <v>5</v>
      </c>
      <c r="B18" s="232" t="s">
        <v>257</v>
      </c>
      <c r="C18" s="237">
        <v>17</v>
      </c>
      <c r="D18" s="234" t="s">
        <v>27</v>
      </c>
      <c r="E18" s="235">
        <v>512.73</v>
      </c>
      <c r="F18" s="235">
        <v>1</v>
      </c>
      <c r="G18" s="235">
        <v>512.73</v>
      </c>
      <c r="H18" s="233"/>
      <c r="I18" s="233"/>
      <c r="J18" s="236"/>
      <c r="K18" s="236"/>
    </row>
    <row r="19" spans="1:11" ht="24">
      <c r="A19" s="231">
        <v>6</v>
      </c>
      <c r="B19" s="232" t="s">
        <v>258</v>
      </c>
      <c r="C19" s="237">
        <v>55</v>
      </c>
      <c r="D19" s="234" t="s">
        <v>22</v>
      </c>
      <c r="E19" s="236"/>
      <c r="F19" s="236"/>
      <c r="G19" s="236"/>
      <c r="H19" s="233"/>
      <c r="I19" s="233"/>
      <c r="J19" s="235">
        <v>50</v>
      </c>
      <c r="K19" s="244">
        <v>2156</v>
      </c>
    </row>
    <row r="20" spans="1:11" ht="24">
      <c r="A20" s="238"/>
      <c r="B20" s="239"/>
      <c r="C20" s="240"/>
      <c r="D20" s="238"/>
      <c r="E20" s="241"/>
      <c r="F20" s="241"/>
      <c r="G20" s="241"/>
      <c r="H20" s="242" t="s">
        <v>252</v>
      </c>
      <c r="I20" s="242" t="s">
        <v>253</v>
      </c>
      <c r="J20" s="243">
        <v>50</v>
      </c>
      <c r="K20" s="245">
        <v>2156</v>
      </c>
    </row>
    <row r="21" spans="1:11" ht="24">
      <c r="A21" s="231">
        <v>7</v>
      </c>
      <c r="B21" s="232" t="s">
        <v>259</v>
      </c>
      <c r="C21" s="237">
        <v>123</v>
      </c>
      <c r="D21" s="234" t="s">
        <v>22</v>
      </c>
      <c r="E21" s="236"/>
      <c r="F21" s="236"/>
      <c r="G21" s="236"/>
      <c r="H21" s="233"/>
      <c r="I21" s="233"/>
      <c r="J21" s="235">
        <v>50</v>
      </c>
      <c r="K21" s="235">
        <v>601.5</v>
      </c>
    </row>
    <row r="22" spans="1:11" ht="24">
      <c r="A22" s="238"/>
      <c r="B22" s="239"/>
      <c r="C22" s="240"/>
      <c r="D22" s="238"/>
      <c r="E22" s="241"/>
      <c r="F22" s="241"/>
      <c r="G22" s="241"/>
      <c r="H22" s="242" t="s">
        <v>252</v>
      </c>
      <c r="I22" s="242" t="s">
        <v>253</v>
      </c>
      <c r="J22" s="243">
        <v>50</v>
      </c>
      <c r="K22" s="243">
        <v>601.5</v>
      </c>
    </row>
    <row r="23" spans="1:11" ht="12.75">
      <c r="A23" s="220" t="s">
        <v>20</v>
      </c>
      <c r="B23" s="221"/>
      <c r="C23" s="221"/>
      <c r="D23" s="221"/>
      <c r="E23" s="227"/>
      <c r="F23" s="229"/>
      <c r="G23" s="229">
        <v>20819.84</v>
      </c>
      <c r="H23" s="230"/>
      <c r="I23" s="230"/>
      <c r="J23" s="229"/>
      <c r="K23" s="229">
        <v>19777.3</v>
      </c>
    </row>
    <row r="24" spans="1:11" ht="24">
      <c r="A24" s="231">
        <v>8</v>
      </c>
      <c r="B24" s="232" t="s">
        <v>21</v>
      </c>
      <c r="C24" s="237">
        <v>75</v>
      </c>
      <c r="D24" s="234" t="s">
        <v>22</v>
      </c>
      <c r="E24" s="235">
        <v>5.16</v>
      </c>
      <c r="F24" s="235">
        <v>788</v>
      </c>
      <c r="G24" s="244">
        <v>4066.08</v>
      </c>
      <c r="H24" s="233"/>
      <c r="I24" s="233"/>
      <c r="J24" s="235">
        <v>788</v>
      </c>
      <c r="K24" s="244">
        <v>4066.08</v>
      </c>
    </row>
    <row r="25" spans="1:11" ht="24">
      <c r="A25" s="238"/>
      <c r="B25" s="239"/>
      <c r="C25" s="240"/>
      <c r="D25" s="238"/>
      <c r="E25" s="241"/>
      <c r="F25" s="241"/>
      <c r="G25" s="241"/>
      <c r="H25" s="242" t="s">
        <v>23</v>
      </c>
      <c r="I25" s="242" t="s">
        <v>260</v>
      </c>
      <c r="J25" s="243">
        <v>788</v>
      </c>
      <c r="K25" s="245">
        <v>4066.08</v>
      </c>
    </row>
    <row r="26" spans="1:11" ht="12.75">
      <c r="A26" s="231">
        <v>9</v>
      </c>
      <c r="B26" s="232" t="s">
        <v>25</v>
      </c>
      <c r="C26" s="237">
        <v>16</v>
      </c>
      <c r="D26" s="234" t="s">
        <v>22</v>
      </c>
      <c r="E26" s="235">
        <v>28.7</v>
      </c>
      <c r="F26" s="235">
        <v>24</v>
      </c>
      <c r="G26" s="235">
        <v>688.8</v>
      </c>
      <c r="H26" s="233"/>
      <c r="I26" s="233"/>
      <c r="J26" s="235">
        <v>4</v>
      </c>
      <c r="K26" s="235">
        <v>114.8</v>
      </c>
    </row>
    <row r="27" spans="1:11" ht="24">
      <c r="A27" s="238"/>
      <c r="B27" s="239"/>
      <c r="C27" s="240"/>
      <c r="D27" s="238"/>
      <c r="E27" s="241"/>
      <c r="F27" s="241"/>
      <c r="G27" s="241"/>
      <c r="H27" s="242" t="s">
        <v>173</v>
      </c>
      <c r="I27" s="242" t="s">
        <v>261</v>
      </c>
      <c r="J27" s="243">
        <v>4</v>
      </c>
      <c r="K27" s="243">
        <v>114.8</v>
      </c>
    </row>
    <row r="28" spans="1:11" ht="12.75">
      <c r="A28" s="231">
        <v>10</v>
      </c>
      <c r="B28" s="232" t="s">
        <v>131</v>
      </c>
      <c r="C28" s="233" t="s">
        <v>132</v>
      </c>
      <c r="D28" s="234" t="s">
        <v>133</v>
      </c>
      <c r="E28" s="235">
        <v>156.18</v>
      </c>
      <c r="F28" s="235">
        <v>8</v>
      </c>
      <c r="G28" s="244">
        <v>1249.44</v>
      </c>
      <c r="H28" s="233"/>
      <c r="I28" s="233"/>
      <c r="J28" s="235">
        <v>5</v>
      </c>
      <c r="K28" s="235">
        <v>780.9</v>
      </c>
    </row>
    <row r="29" spans="1:11" ht="24">
      <c r="A29" s="238"/>
      <c r="B29" s="239"/>
      <c r="C29" s="240"/>
      <c r="D29" s="238"/>
      <c r="E29" s="241"/>
      <c r="F29" s="241"/>
      <c r="G29" s="241"/>
      <c r="H29" s="242" t="s">
        <v>30</v>
      </c>
      <c r="I29" s="242" t="s">
        <v>262</v>
      </c>
      <c r="J29" s="243">
        <v>2</v>
      </c>
      <c r="K29" s="243">
        <v>312.36</v>
      </c>
    </row>
    <row r="30" spans="1:11" ht="24">
      <c r="A30" s="238"/>
      <c r="B30" s="239"/>
      <c r="C30" s="240"/>
      <c r="D30" s="238"/>
      <c r="E30" s="241"/>
      <c r="F30" s="241"/>
      <c r="G30" s="241"/>
      <c r="H30" s="242" t="s">
        <v>140</v>
      </c>
      <c r="I30" s="242" t="s">
        <v>263</v>
      </c>
      <c r="J30" s="243">
        <v>1</v>
      </c>
      <c r="K30" s="243">
        <v>156.18</v>
      </c>
    </row>
    <row r="31" spans="1:11" ht="24">
      <c r="A31" s="238"/>
      <c r="B31" s="239"/>
      <c r="C31" s="240"/>
      <c r="D31" s="238"/>
      <c r="E31" s="241"/>
      <c r="F31" s="241"/>
      <c r="G31" s="241"/>
      <c r="H31" s="242" t="s">
        <v>173</v>
      </c>
      <c r="I31" s="242" t="s">
        <v>261</v>
      </c>
      <c r="J31" s="243">
        <v>2</v>
      </c>
      <c r="K31" s="243">
        <v>312.36</v>
      </c>
    </row>
    <row r="32" spans="1:11" ht="24">
      <c r="A32" s="231">
        <v>11</v>
      </c>
      <c r="B32" s="232" t="s">
        <v>26</v>
      </c>
      <c r="C32" s="233"/>
      <c r="D32" s="234" t="s">
        <v>27</v>
      </c>
      <c r="E32" s="235">
        <v>0.3</v>
      </c>
      <c r="F32" s="244">
        <v>15158.4</v>
      </c>
      <c r="G32" s="244">
        <v>4547.52</v>
      </c>
      <c r="H32" s="233"/>
      <c r="I32" s="233"/>
      <c r="J32" s="244">
        <v>15158.4</v>
      </c>
      <c r="K32" s="244">
        <v>4547.52</v>
      </c>
    </row>
    <row r="33" spans="1:11" ht="24">
      <c r="A33" s="238"/>
      <c r="B33" s="239"/>
      <c r="C33" s="240"/>
      <c r="D33" s="238"/>
      <c r="E33" s="241"/>
      <c r="F33" s="241"/>
      <c r="G33" s="241"/>
      <c r="H33" s="242" t="s">
        <v>28</v>
      </c>
      <c r="I33" s="242" t="s">
        <v>264</v>
      </c>
      <c r="J33" s="245">
        <v>1263.2</v>
      </c>
      <c r="K33" s="243">
        <v>378.96</v>
      </c>
    </row>
    <row r="34" spans="1:11" ht="24">
      <c r="A34" s="238"/>
      <c r="B34" s="239"/>
      <c r="C34" s="240"/>
      <c r="D34" s="238"/>
      <c r="E34" s="241"/>
      <c r="F34" s="241"/>
      <c r="G34" s="241"/>
      <c r="H34" s="242" t="s">
        <v>30</v>
      </c>
      <c r="I34" s="242" t="s">
        <v>265</v>
      </c>
      <c r="J34" s="245">
        <v>1263.2</v>
      </c>
      <c r="K34" s="243">
        <v>378.96</v>
      </c>
    </row>
    <row r="35" spans="1:11" ht="24">
      <c r="A35" s="238"/>
      <c r="B35" s="239"/>
      <c r="C35" s="240"/>
      <c r="D35" s="238"/>
      <c r="E35" s="241"/>
      <c r="F35" s="241"/>
      <c r="G35" s="241"/>
      <c r="H35" s="242" t="s">
        <v>266</v>
      </c>
      <c r="I35" s="242" t="s">
        <v>267</v>
      </c>
      <c r="J35" s="245">
        <v>1263.2</v>
      </c>
      <c r="K35" s="243">
        <v>378.96</v>
      </c>
    </row>
    <row r="36" spans="1:11" ht="24">
      <c r="A36" s="238"/>
      <c r="B36" s="239"/>
      <c r="C36" s="240"/>
      <c r="D36" s="238"/>
      <c r="E36" s="241"/>
      <c r="F36" s="241"/>
      <c r="G36" s="241"/>
      <c r="H36" s="242" t="s">
        <v>34</v>
      </c>
      <c r="I36" s="242" t="s">
        <v>268</v>
      </c>
      <c r="J36" s="245">
        <v>1263.2</v>
      </c>
      <c r="K36" s="243">
        <v>378.96</v>
      </c>
    </row>
    <row r="37" spans="1:11" ht="24">
      <c r="A37" s="238"/>
      <c r="B37" s="239"/>
      <c r="C37" s="240"/>
      <c r="D37" s="238"/>
      <c r="E37" s="241"/>
      <c r="F37" s="241"/>
      <c r="G37" s="241"/>
      <c r="H37" s="242" t="s">
        <v>36</v>
      </c>
      <c r="I37" s="242" t="s">
        <v>269</v>
      </c>
      <c r="J37" s="245">
        <v>1263.2</v>
      </c>
      <c r="K37" s="243">
        <v>378.96</v>
      </c>
    </row>
    <row r="38" spans="1:11" ht="24">
      <c r="A38" s="238"/>
      <c r="B38" s="239"/>
      <c r="C38" s="240"/>
      <c r="D38" s="238"/>
      <c r="E38" s="241"/>
      <c r="F38" s="241"/>
      <c r="G38" s="241"/>
      <c r="H38" s="242" t="s">
        <v>38</v>
      </c>
      <c r="I38" s="242" t="s">
        <v>270</v>
      </c>
      <c r="J38" s="245">
        <v>1263.2</v>
      </c>
      <c r="K38" s="243">
        <v>378.96</v>
      </c>
    </row>
    <row r="39" spans="1:11" ht="24">
      <c r="A39" s="238"/>
      <c r="B39" s="239"/>
      <c r="C39" s="240"/>
      <c r="D39" s="238"/>
      <c r="E39" s="241"/>
      <c r="F39" s="241"/>
      <c r="G39" s="241"/>
      <c r="H39" s="242" t="s">
        <v>40</v>
      </c>
      <c r="I39" s="242" t="s">
        <v>271</v>
      </c>
      <c r="J39" s="245">
        <v>1263.2</v>
      </c>
      <c r="K39" s="243">
        <v>378.96</v>
      </c>
    </row>
    <row r="40" spans="1:11" ht="24">
      <c r="A40" s="238"/>
      <c r="B40" s="239"/>
      <c r="C40" s="240"/>
      <c r="D40" s="238"/>
      <c r="E40" s="241"/>
      <c r="F40" s="241"/>
      <c r="G40" s="241"/>
      <c r="H40" s="242" t="s">
        <v>42</v>
      </c>
      <c r="I40" s="242" t="s">
        <v>272</v>
      </c>
      <c r="J40" s="245">
        <v>1263.2</v>
      </c>
      <c r="K40" s="243">
        <v>378.96</v>
      </c>
    </row>
    <row r="41" spans="1:11" ht="24">
      <c r="A41" s="238"/>
      <c r="B41" s="239"/>
      <c r="C41" s="240"/>
      <c r="D41" s="238"/>
      <c r="E41" s="241"/>
      <c r="F41" s="241"/>
      <c r="G41" s="241"/>
      <c r="H41" s="242" t="s">
        <v>44</v>
      </c>
      <c r="I41" s="242" t="s">
        <v>273</v>
      </c>
      <c r="J41" s="245">
        <v>1263.2</v>
      </c>
      <c r="K41" s="243">
        <v>378.96</v>
      </c>
    </row>
    <row r="42" spans="1:11" ht="24">
      <c r="A42" s="238"/>
      <c r="B42" s="239"/>
      <c r="C42" s="240"/>
      <c r="D42" s="238"/>
      <c r="E42" s="241"/>
      <c r="F42" s="241"/>
      <c r="G42" s="241"/>
      <c r="H42" s="242" t="s">
        <v>46</v>
      </c>
      <c r="I42" s="242" t="s">
        <v>274</v>
      </c>
      <c r="J42" s="245">
        <v>1263.2</v>
      </c>
      <c r="K42" s="243">
        <v>378.96</v>
      </c>
    </row>
    <row r="43" spans="1:11" ht="24">
      <c r="A43" s="238"/>
      <c r="B43" s="239"/>
      <c r="C43" s="240"/>
      <c r="D43" s="238"/>
      <c r="E43" s="241"/>
      <c r="F43" s="241"/>
      <c r="G43" s="241"/>
      <c r="H43" s="242" t="s">
        <v>48</v>
      </c>
      <c r="I43" s="242" t="s">
        <v>275</v>
      </c>
      <c r="J43" s="245">
        <v>1263.2</v>
      </c>
      <c r="K43" s="243">
        <v>378.96</v>
      </c>
    </row>
    <row r="44" spans="1:11" ht="24">
      <c r="A44" s="238"/>
      <c r="B44" s="239"/>
      <c r="C44" s="240"/>
      <c r="D44" s="238"/>
      <c r="E44" s="241"/>
      <c r="F44" s="241"/>
      <c r="G44" s="241"/>
      <c r="H44" s="242" t="s">
        <v>50</v>
      </c>
      <c r="I44" s="242" t="s">
        <v>276</v>
      </c>
      <c r="J44" s="245">
        <v>1263.2</v>
      </c>
      <c r="K44" s="243">
        <v>378.96</v>
      </c>
    </row>
    <row r="45" spans="1:11" ht="36">
      <c r="A45" s="231">
        <v>12</v>
      </c>
      <c r="B45" s="232" t="s">
        <v>52</v>
      </c>
      <c r="C45" s="233" t="s">
        <v>53</v>
      </c>
      <c r="D45" s="234" t="s">
        <v>27</v>
      </c>
      <c r="E45" s="235">
        <v>1.16</v>
      </c>
      <c r="F45" s="244">
        <v>7200</v>
      </c>
      <c r="G45" s="244">
        <v>8352</v>
      </c>
      <c r="H45" s="233"/>
      <c r="I45" s="233"/>
      <c r="J45" s="244">
        <v>7200</v>
      </c>
      <c r="K45" s="244">
        <v>8352</v>
      </c>
    </row>
    <row r="46" spans="1:11" ht="24">
      <c r="A46" s="238"/>
      <c r="B46" s="239"/>
      <c r="C46" s="240"/>
      <c r="D46" s="238"/>
      <c r="E46" s="241"/>
      <c r="F46" s="241"/>
      <c r="G46" s="241"/>
      <c r="H46" s="242" t="s">
        <v>28</v>
      </c>
      <c r="I46" s="242" t="s">
        <v>264</v>
      </c>
      <c r="J46" s="243">
        <v>600</v>
      </c>
      <c r="K46" s="243">
        <v>696</v>
      </c>
    </row>
    <row r="47" spans="1:11" ht="24">
      <c r="A47" s="238"/>
      <c r="B47" s="239"/>
      <c r="C47" s="240"/>
      <c r="D47" s="238"/>
      <c r="E47" s="241"/>
      <c r="F47" s="241"/>
      <c r="G47" s="241"/>
      <c r="H47" s="242" t="s">
        <v>30</v>
      </c>
      <c r="I47" s="242" t="s">
        <v>265</v>
      </c>
      <c r="J47" s="243">
        <v>600</v>
      </c>
      <c r="K47" s="243">
        <v>696</v>
      </c>
    </row>
    <row r="48" spans="1:11" ht="24">
      <c r="A48" s="238"/>
      <c r="B48" s="239"/>
      <c r="C48" s="240"/>
      <c r="D48" s="238"/>
      <c r="E48" s="241"/>
      <c r="F48" s="241"/>
      <c r="G48" s="241"/>
      <c r="H48" s="242" t="s">
        <v>32</v>
      </c>
      <c r="I48" s="242" t="s">
        <v>267</v>
      </c>
      <c r="J48" s="243">
        <v>600</v>
      </c>
      <c r="K48" s="243">
        <v>696</v>
      </c>
    </row>
    <row r="49" spans="1:11" ht="24">
      <c r="A49" s="238"/>
      <c r="B49" s="239"/>
      <c r="C49" s="240"/>
      <c r="D49" s="238"/>
      <c r="E49" s="241"/>
      <c r="F49" s="241"/>
      <c r="G49" s="241"/>
      <c r="H49" s="242" t="s">
        <v>34</v>
      </c>
      <c r="I49" s="242" t="s">
        <v>268</v>
      </c>
      <c r="J49" s="243">
        <v>600</v>
      </c>
      <c r="K49" s="243">
        <v>696</v>
      </c>
    </row>
    <row r="50" spans="1:11" ht="24">
      <c r="A50" s="238"/>
      <c r="B50" s="239"/>
      <c r="C50" s="240"/>
      <c r="D50" s="238"/>
      <c r="E50" s="241"/>
      <c r="F50" s="241"/>
      <c r="G50" s="241"/>
      <c r="H50" s="242" t="s">
        <v>36</v>
      </c>
      <c r="I50" s="242" t="s">
        <v>269</v>
      </c>
      <c r="J50" s="243">
        <v>600</v>
      </c>
      <c r="K50" s="243">
        <v>696</v>
      </c>
    </row>
    <row r="51" spans="1:11" ht="24">
      <c r="A51" s="238"/>
      <c r="B51" s="239"/>
      <c r="C51" s="240"/>
      <c r="D51" s="238"/>
      <c r="E51" s="241"/>
      <c r="F51" s="241"/>
      <c r="G51" s="241"/>
      <c r="H51" s="242" t="s">
        <v>38</v>
      </c>
      <c r="I51" s="242" t="s">
        <v>270</v>
      </c>
      <c r="J51" s="243">
        <v>600</v>
      </c>
      <c r="K51" s="243">
        <v>696</v>
      </c>
    </row>
    <row r="52" spans="1:11" ht="24">
      <c r="A52" s="238"/>
      <c r="B52" s="239"/>
      <c r="C52" s="240"/>
      <c r="D52" s="238"/>
      <c r="E52" s="241"/>
      <c r="F52" s="241"/>
      <c r="G52" s="241"/>
      <c r="H52" s="242" t="s">
        <v>40</v>
      </c>
      <c r="I52" s="242" t="s">
        <v>271</v>
      </c>
      <c r="J52" s="243">
        <v>600</v>
      </c>
      <c r="K52" s="243">
        <v>696</v>
      </c>
    </row>
    <row r="53" spans="1:11" ht="24">
      <c r="A53" s="238"/>
      <c r="B53" s="239"/>
      <c r="C53" s="240"/>
      <c r="D53" s="238"/>
      <c r="E53" s="241"/>
      <c r="F53" s="241"/>
      <c r="G53" s="241"/>
      <c r="H53" s="242" t="s">
        <v>42</v>
      </c>
      <c r="I53" s="242" t="s">
        <v>272</v>
      </c>
      <c r="J53" s="243">
        <v>600</v>
      </c>
      <c r="K53" s="243">
        <v>696</v>
      </c>
    </row>
    <row r="54" spans="1:11" ht="24">
      <c r="A54" s="238"/>
      <c r="B54" s="239"/>
      <c r="C54" s="240"/>
      <c r="D54" s="238"/>
      <c r="E54" s="241"/>
      <c r="F54" s="241"/>
      <c r="G54" s="241"/>
      <c r="H54" s="242" t="s">
        <v>44</v>
      </c>
      <c r="I54" s="242" t="s">
        <v>273</v>
      </c>
      <c r="J54" s="243">
        <v>600</v>
      </c>
      <c r="K54" s="243">
        <v>696</v>
      </c>
    </row>
    <row r="55" spans="1:11" ht="24">
      <c r="A55" s="238"/>
      <c r="B55" s="239"/>
      <c r="C55" s="240"/>
      <c r="D55" s="238"/>
      <c r="E55" s="241"/>
      <c r="F55" s="241"/>
      <c r="G55" s="241"/>
      <c r="H55" s="242" t="s">
        <v>46</v>
      </c>
      <c r="I55" s="242" t="s">
        <v>274</v>
      </c>
      <c r="J55" s="243">
        <v>600</v>
      </c>
      <c r="K55" s="243">
        <v>696</v>
      </c>
    </row>
    <row r="56" spans="1:11" ht="24">
      <c r="A56" s="238"/>
      <c r="B56" s="239"/>
      <c r="C56" s="240"/>
      <c r="D56" s="238"/>
      <c r="E56" s="241"/>
      <c r="F56" s="241"/>
      <c r="G56" s="241"/>
      <c r="H56" s="242" t="s">
        <v>48</v>
      </c>
      <c r="I56" s="242" t="s">
        <v>275</v>
      </c>
      <c r="J56" s="243">
        <v>600</v>
      </c>
      <c r="K56" s="243">
        <v>696</v>
      </c>
    </row>
    <row r="57" spans="1:11" ht="24">
      <c r="A57" s="238"/>
      <c r="B57" s="239"/>
      <c r="C57" s="240"/>
      <c r="D57" s="238"/>
      <c r="E57" s="241"/>
      <c r="F57" s="241"/>
      <c r="G57" s="241"/>
      <c r="H57" s="242" t="s">
        <v>50</v>
      </c>
      <c r="I57" s="242" t="s">
        <v>276</v>
      </c>
      <c r="J57" s="243">
        <v>600</v>
      </c>
      <c r="K57" s="243">
        <v>696</v>
      </c>
    </row>
    <row r="58" spans="1:11" ht="24">
      <c r="A58" s="231">
        <v>13</v>
      </c>
      <c r="B58" s="232" t="s">
        <v>54</v>
      </c>
      <c r="C58" s="237">
        <v>72</v>
      </c>
      <c r="D58" s="234" t="s">
        <v>55</v>
      </c>
      <c r="E58" s="244">
        <v>1916</v>
      </c>
      <c r="F58" s="235">
        <v>1</v>
      </c>
      <c r="G58" s="244">
        <v>1916</v>
      </c>
      <c r="H58" s="233"/>
      <c r="I58" s="233"/>
      <c r="J58" s="235">
        <v>1</v>
      </c>
      <c r="K58" s="244">
        <v>1916</v>
      </c>
    </row>
    <row r="59" spans="1:11" ht="24">
      <c r="A59" s="238"/>
      <c r="B59" s="239"/>
      <c r="C59" s="240"/>
      <c r="D59" s="238"/>
      <c r="E59" s="241"/>
      <c r="F59" s="241"/>
      <c r="G59" s="241"/>
      <c r="H59" s="242" t="s">
        <v>23</v>
      </c>
      <c r="I59" s="242" t="s">
        <v>260</v>
      </c>
      <c r="J59" s="243">
        <v>1</v>
      </c>
      <c r="K59" s="245">
        <v>1916</v>
      </c>
    </row>
    <row r="60" spans="1:11" ht="28.5" customHeight="1">
      <c r="A60" s="251" t="s">
        <v>56</v>
      </c>
      <c r="B60" s="350"/>
      <c r="C60" s="350"/>
      <c r="D60" s="350"/>
      <c r="E60" s="350"/>
      <c r="F60" s="351"/>
      <c r="G60" s="229">
        <v>112306.3</v>
      </c>
      <c r="H60" s="230"/>
      <c r="I60" s="230"/>
      <c r="J60" s="229"/>
      <c r="K60" s="229">
        <v>110429.53</v>
      </c>
    </row>
    <row r="61" spans="1:11" ht="12.75">
      <c r="A61" s="231">
        <v>14</v>
      </c>
      <c r="B61" s="232" t="s">
        <v>58</v>
      </c>
      <c r="C61" s="233"/>
      <c r="D61" s="234" t="s">
        <v>27</v>
      </c>
      <c r="E61" s="235">
        <v>6.79</v>
      </c>
      <c r="F61" s="244">
        <v>15158.4</v>
      </c>
      <c r="G61" s="244">
        <v>102966.3</v>
      </c>
      <c r="H61" s="233"/>
      <c r="I61" s="233"/>
      <c r="J61" s="244">
        <v>15158.4</v>
      </c>
      <c r="K61" s="244">
        <v>102971.04</v>
      </c>
    </row>
    <row r="62" spans="1:11" ht="24">
      <c r="A62" s="238"/>
      <c r="B62" s="239"/>
      <c r="C62" s="240"/>
      <c r="D62" s="238"/>
      <c r="E62" s="241"/>
      <c r="F62" s="241"/>
      <c r="G62" s="241"/>
      <c r="H62" s="242" t="s">
        <v>28</v>
      </c>
      <c r="I62" s="242" t="s">
        <v>264</v>
      </c>
      <c r="J62" s="245">
        <v>1263.2</v>
      </c>
      <c r="K62" s="245">
        <v>8580.92</v>
      </c>
    </row>
    <row r="63" spans="1:11" ht="24">
      <c r="A63" s="238"/>
      <c r="B63" s="239"/>
      <c r="C63" s="240"/>
      <c r="D63" s="238"/>
      <c r="E63" s="241"/>
      <c r="F63" s="241"/>
      <c r="G63" s="241"/>
      <c r="H63" s="242" t="s">
        <v>30</v>
      </c>
      <c r="I63" s="242" t="s">
        <v>265</v>
      </c>
      <c r="J63" s="245">
        <v>1263.2</v>
      </c>
      <c r="K63" s="245">
        <v>8580.92</v>
      </c>
    </row>
    <row r="64" spans="1:11" ht="24">
      <c r="A64" s="238"/>
      <c r="B64" s="239"/>
      <c r="C64" s="240"/>
      <c r="D64" s="238"/>
      <c r="E64" s="241"/>
      <c r="F64" s="241"/>
      <c r="G64" s="241"/>
      <c r="H64" s="242" t="s">
        <v>32</v>
      </c>
      <c r="I64" s="242" t="s">
        <v>267</v>
      </c>
      <c r="J64" s="245">
        <v>1263.2</v>
      </c>
      <c r="K64" s="245">
        <v>8580.92</v>
      </c>
    </row>
    <row r="65" spans="1:11" ht="24">
      <c r="A65" s="238"/>
      <c r="B65" s="239"/>
      <c r="C65" s="240"/>
      <c r="D65" s="238"/>
      <c r="E65" s="241"/>
      <c r="F65" s="241"/>
      <c r="G65" s="241"/>
      <c r="H65" s="242" t="s">
        <v>34</v>
      </c>
      <c r="I65" s="242" t="s">
        <v>268</v>
      </c>
      <c r="J65" s="245">
        <v>1263.2</v>
      </c>
      <c r="K65" s="245">
        <v>8580.92</v>
      </c>
    </row>
    <row r="66" spans="1:11" ht="24">
      <c r="A66" s="238"/>
      <c r="B66" s="239"/>
      <c r="C66" s="240"/>
      <c r="D66" s="238"/>
      <c r="E66" s="241"/>
      <c r="F66" s="241"/>
      <c r="G66" s="241"/>
      <c r="H66" s="242" t="s">
        <v>36</v>
      </c>
      <c r="I66" s="242" t="s">
        <v>269</v>
      </c>
      <c r="J66" s="245">
        <v>1263.2</v>
      </c>
      <c r="K66" s="245">
        <v>8580.92</v>
      </c>
    </row>
    <row r="67" spans="1:11" ht="24">
      <c r="A67" s="238"/>
      <c r="B67" s="239"/>
      <c r="C67" s="240"/>
      <c r="D67" s="238"/>
      <c r="E67" s="241"/>
      <c r="F67" s="241"/>
      <c r="G67" s="241"/>
      <c r="H67" s="242" t="s">
        <v>38</v>
      </c>
      <c r="I67" s="242" t="s">
        <v>270</v>
      </c>
      <c r="J67" s="245">
        <v>1263.2</v>
      </c>
      <c r="K67" s="245">
        <v>8580.92</v>
      </c>
    </row>
    <row r="68" spans="1:11" ht="24">
      <c r="A68" s="238"/>
      <c r="B68" s="239"/>
      <c r="C68" s="240"/>
      <c r="D68" s="238"/>
      <c r="E68" s="241"/>
      <c r="F68" s="241"/>
      <c r="G68" s="241"/>
      <c r="H68" s="242" t="s">
        <v>40</v>
      </c>
      <c r="I68" s="242" t="s">
        <v>271</v>
      </c>
      <c r="J68" s="245">
        <v>1263.2</v>
      </c>
      <c r="K68" s="245">
        <v>8580.92</v>
      </c>
    </row>
    <row r="69" spans="1:11" ht="24">
      <c r="A69" s="238"/>
      <c r="B69" s="239"/>
      <c r="C69" s="240"/>
      <c r="D69" s="238"/>
      <c r="E69" s="241"/>
      <c r="F69" s="241"/>
      <c r="G69" s="241"/>
      <c r="H69" s="242" t="s">
        <v>42</v>
      </c>
      <c r="I69" s="242" t="s">
        <v>272</v>
      </c>
      <c r="J69" s="245">
        <v>1263.2</v>
      </c>
      <c r="K69" s="245">
        <v>8580.92</v>
      </c>
    </row>
    <row r="70" spans="1:11" ht="24">
      <c r="A70" s="238"/>
      <c r="B70" s="239"/>
      <c r="C70" s="240"/>
      <c r="D70" s="238"/>
      <c r="E70" s="241"/>
      <c r="F70" s="241"/>
      <c r="G70" s="241"/>
      <c r="H70" s="242" t="s">
        <v>44</v>
      </c>
      <c r="I70" s="242" t="s">
        <v>273</v>
      </c>
      <c r="J70" s="245">
        <v>1263.2</v>
      </c>
      <c r="K70" s="245">
        <v>8580.92</v>
      </c>
    </row>
    <row r="71" spans="1:11" ht="24">
      <c r="A71" s="238"/>
      <c r="B71" s="239"/>
      <c r="C71" s="240"/>
      <c r="D71" s="238"/>
      <c r="E71" s="241"/>
      <c r="F71" s="241"/>
      <c r="G71" s="241"/>
      <c r="H71" s="242" t="s">
        <v>46</v>
      </c>
      <c r="I71" s="242" t="s">
        <v>274</v>
      </c>
      <c r="J71" s="245">
        <v>1263.2</v>
      </c>
      <c r="K71" s="245">
        <v>8580.92</v>
      </c>
    </row>
    <row r="72" spans="1:11" ht="24">
      <c r="A72" s="238"/>
      <c r="B72" s="239"/>
      <c r="C72" s="240"/>
      <c r="D72" s="238"/>
      <c r="E72" s="241"/>
      <c r="F72" s="241"/>
      <c r="G72" s="241"/>
      <c r="H72" s="242" t="s">
        <v>48</v>
      </c>
      <c r="I72" s="242" t="s">
        <v>275</v>
      </c>
      <c r="J72" s="245">
        <v>1263.2</v>
      </c>
      <c r="K72" s="245">
        <v>8580.92</v>
      </c>
    </row>
    <row r="73" spans="1:11" ht="24">
      <c r="A73" s="238"/>
      <c r="B73" s="239"/>
      <c r="C73" s="240"/>
      <c r="D73" s="238"/>
      <c r="E73" s="241"/>
      <c r="F73" s="241"/>
      <c r="G73" s="241"/>
      <c r="H73" s="242" t="s">
        <v>50</v>
      </c>
      <c r="I73" s="242" t="s">
        <v>276</v>
      </c>
      <c r="J73" s="245">
        <v>1263.2</v>
      </c>
      <c r="K73" s="245">
        <v>8580.92</v>
      </c>
    </row>
    <row r="74" spans="1:11" ht="36">
      <c r="A74" s="231">
        <v>15</v>
      </c>
      <c r="B74" s="232" t="s">
        <v>57</v>
      </c>
      <c r="C74" s="233"/>
      <c r="D74" s="234" t="s">
        <v>19</v>
      </c>
      <c r="E74" s="235">
        <v>467</v>
      </c>
      <c r="F74" s="235">
        <v>20</v>
      </c>
      <c r="G74" s="244">
        <v>9340</v>
      </c>
      <c r="H74" s="233"/>
      <c r="I74" s="233"/>
      <c r="J74" s="235">
        <f>J75+J78+J82</f>
        <v>14.030000000000001</v>
      </c>
      <c r="K74" s="235">
        <f>K75+K78+K82</f>
        <v>7458.49</v>
      </c>
    </row>
    <row r="75" spans="1:11" ht="24">
      <c r="A75" s="231"/>
      <c r="B75" s="232" t="s">
        <v>59</v>
      </c>
      <c r="C75" s="233"/>
      <c r="D75" s="234" t="s">
        <v>19</v>
      </c>
      <c r="E75" s="236"/>
      <c r="F75" s="236"/>
      <c r="G75" s="236"/>
      <c r="H75" s="233"/>
      <c r="I75" s="233"/>
      <c r="J75" s="235">
        <v>0.9</v>
      </c>
      <c r="K75" s="235">
        <v>433.8</v>
      </c>
    </row>
    <row r="76" spans="1:11" ht="24">
      <c r="A76" s="238"/>
      <c r="B76" s="239"/>
      <c r="C76" s="240"/>
      <c r="D76" s="238"/>
      <c r="E76" s="241"/>
      <c r="F76" s="241"/>
      <c r="G76" s="241"/>
      <c r="H76" s="242" t="s">
        <v>28</v>
      </c>
      <c r="I76" s="242" t="s">
        <v>264</v>
      </c>
      <c r="J76" s="243">
        <v>0.45</v>
      </c>
      <c r="K76" s="243">
        <v>216.9</v>
      </c>
    </row>
    <row r="77" spans="1:11" ht="24">
      <c r="A77" s="238"/>
      <c r="B77" s="239"/>
      <c r="C77" s="240"/>
      <c r="D77" s="238"/>
      <c r="E77" s="241"/>
      <c r="F77" s="241"/>
      <c r="G77" s="241"/>
      <c r="H77" s="242" t="s">
        <v>30</v>
      </c>
      <c r="I77" s="242" t="s">
        <v>265</v>
      </c>
      <c r="J77" s="243">
        <v>0.45</v>
      </c>
      <c r="K77" s="243">
        <v>216.9</v>
      </c>
    </row>
    <row r="78" spans="1:11" ht="24">
      <c r="A78" s="231"/>
      <c r="B78" s="232" t="s">
        <v>60</v>
      </c>
      <c r="C78" s="233"/>
      <c r="D78" s="234" t="s">
        <v>19</v>
      </c>
      <c r="E78" s="236"/>
      <c r="F78" s="236"/>
      <c r="G78" s="236"/>
      <c r="H78" s="233"/>
      <c r="I78" s="233"/>
      <c r="J78" s="235">
        <v>3.63</v>
      </c>
      <c r="K78" s="244">
        <v>2588.19</v>
      </c>
    </row>
    <row r="79" spans="1:11" ht="24">
      <c r="A79" s="238"/>
      <c r="B79" s="239"/>
      <c r="C79" s="240"/>
      <c r="D79" s="238"/>
      <c r="E79" s="241"/>
      <c r="F79" s="241"/>
      <c r="G79" s="241"/>
      <c r="H79" s="242" t="s">
        <v>28</v>
      </c>
      <c r="I79" s="242" t="s">
        <v>264</v>
      </c>
      <c r="J79" s="243">
        <v>1.36</v>
      </c>
      <c r="K79" s="243">
        <v>969.68</v>
      </c>
    </row>
    <row r="80" spans="1:11" ht="24">
      <c r="A80" s="238"/>
      <c r="B80" s="239"/>
      <c r="C80" s="240"/>
      <c r="D80" s="238"/>
      <c r="E80" s="241"/>
      <c r="F80" s="241"/>
      <c r="G80" s="241"/>
      <c r="H80" s="242" t="s">
        <v>30</v>
      </c>
      <c r="I80" s="242" t="s">
        <v>265</v>
      </c>
      <c r="J80" s="243">
        <v>1.36</v>
      </c>
      <c r="K80" s="243">
        <v>969.68</v>
      </c>
    </row>
    <row r="81" spans="1:11" ht="24">
      <c r="A81" s="238"/>
      <c r="B81" s="239"/>
      <c r="C81" s="240"/>
      <c r="D81" s="238"/>
      <c r="E81" s="241"/>
      <c r="F81" s="241"/>
      <c r="G81" s="241"/>
      <c r="H81" s="242" t="s">
        <v>34</v>
      </c>
      <c r="I81" s="242" t="s">
        <v>268</v>
      </c>
      <c r="J81" s="243">
        <v>0.91</v>
      </c>
      <c r="K81" s="243">
        <v>648.83</v>
      </c>
    </row>
    <row r="82" spans="1:11" ht="24">
      <c r="A82" s="231"/>
      <c r="B82" s="232" t="s">
        <v>61</v>
      </c>
      <c r="C82" s="233"/>
      <c r="D82" s="234" t="s">
        <v>19</v>
      </c>
      <c r="E82" s="236"/>
      <c r="F82" s="236"/>
      <c r="G82" s="236"/>
      <c r="H82" s="233"/>
      <c r="I82" s="233"/>
      <c r="J82" s="235">
        <v>9.5</v>
      </c>
      <c r="K82" s="244">
        <v>4436.5</v>
      </c>
    </row>
    <row r="83" spans="1:11" ht="24">
      <c r="A83" s="238"/>
      <c r="B83" s="239"/>
      <c r="C83" s="240"/>
      <c r="D83" s="238"/>
      <c r="E83" s="241"/>
      <c r="F83" s="241"/>
      <c r="G83" s="241"/>
      <c r="H83" s="242" t="s">
        <v>28</v>
      </c>
      <c r="I83" s="242" t="s">
        <v>264</v>
      </c>
      <c r="J83" s="243">
        <v>1.02</v>
      </c>
      <c r="K83" s="243">
        <v>476.34</v>
      </c>
    </row>
    <row r="84" spans="1:11" ht="24">
      <c r="A84" s="238"/>
      <c r="B84" s="239"/>
      <c r="C84" s="240"/>
      <c r="D84" s="238"/>
      <c r="E84" s="241"/>
      <c r="F84" s="241"/>
      <c r="G84" s="241"/>
      <c r="H84" s="242" t="s">
        <v>30</v>
      </c>
      <c r="I84" s="242" t="s">
        <v>265</v>
      </c>
      <c r="J84" s="243">
        <v>1.92</v>
      </c>
      <c r="K84" s="243">
        <v>896.64</v>
      </c>
    </row>
    <row r="85" spans="1:11" ht="24">
      <c r="A85" s="238"/>
      <c r="B85" s="239"/>
      <c r="C85" s="240"/>
      <c r="D85" s="238"/>
      <c r="E85" s="241"/>
      <c r="F85" s="241"/>
      <c r="G85" s="241"/>
      <c r="H85" s="242" t="s">
        <v>32</v>
      </c>
      <c r="I85" s="242" t="s">
        <v>267</v>
      </c>
      <c r="J85" s="243">
        <v>2.6</v>
      </c>
      <c r="K85" s="245">
        <v>1214.2</v>
      </c>
    </row>
    <row r="86" spans="1:11" ht="24">
      <c r="A86" s="238"/>
      <c r="B86" s="239"/>
      <c r="C86" s="240"/>
      <c r="D86" s="238"/>
      <c r="E86" s="241"/>
      <c r="F86" s="241"/>
      <c r="G86" s="241"/>
      <c r="H86" s="242" t="s">
        <v>34</v>
      </c>
      <c r="I86" s="242" t="s">
        <v>268</v>
      </c>
      <c r="J86" s="243">
        <v>0.91</v>
      </c>
      <c r="K86" s="243">
        <v>424.97</v>
      </c>
    </row>
    <row r="87" spans="1:11" ht="24">
      <c r="A87" s="238"/>
      <c r="B87" s="239"/>
      <c r="C87" s="240"/>
      <c r="D87" s="238"/>
      <c r="E87" s="241"/>
      <c r="F87" s="241"/>
      <c r="G87" s="241"/>
      <c r="H87" s="242" t="s">
        <v>46</v>
      </c>
      <c r="I87" s="242" t="s">
        <v>274</v>
      </c>
      <c r="J87" s="243">
        <v>0.45</v>
      </c>
      <c r="K87" s="243">
        <v>210.15</v>
      </c>
    </row>
    <row r="88" spans="1:11" ht="24">
      <c r="A88" s="238"/>
      <c r="B88" s="239"/>
      <c r="C88" s="240"/>
      <c r="D88" s="238"/>
      <c r="E88" s="241"/>
      <c r="F88" s="241"/>
      <c r="G88" s="241"/>
      <c r="H88" s="242" t="s">
        <v>50</v>
      </c>
      <c r="I88" s="242" t="s">
        <v>276</v>
      </c>
      <c r="J88" s="243">
        <v>2.6</v>
      </c>
      <c r="K88" s="245">
        <v>1214.2</v>
      </c>
    </row>
    <row r="89" spans="1:11" ht="12.75">
      <c r="A89" s="220" t="s">
        <v>62</v>
      </c>
      <c r="B89" s="221"/>
      <c r="C89" s="221"/>
      <c r="D89" s="221"/>
      <c r="E89" s="227"/>
      <c r="F89" s="228">
        <v>324</v>
      </c>
      <c r="G89" s="229">
        <v>7506.11</v>
      </c>
      <c r="H89" s="230"/>
      <c r="I89" s="230"/>
      <c r="J89" s="228">
        <v>324</v>
      </c>
      <c r="K89" s="229">
        <v>7506.12</v>
      </c>
    </row>
    <row r="90" spans="1:11" ht="36">
      <c r="A90" s="231">
        <v>16</v>
      </c>
      <c r="B90" s="232" t="s">
        <v>62</v>
      </c>
      <c r="C90" s="233"/>
      <c r="D90" s="234" t="s">
        <v>55</v>
      </c>
      <c r="E90" s="235">
        <v>23.17</v>
      </c>
      <c r="F90" s="235">
        <v>324</v>
      </c>
      <c r="G90" s="244">
        <v>7506.11</v>
      </c>
      <c r="H90" s="233"/>
      <c r="I90" s="233"/>
      <c r="J90" s="235">
        <v>324</v>
      </c>
      <c r="K90" s="244">
        <v>7506.12</v>
      </c>
    </row>
    <row r="91" spans="1:11" ht="24">
      <c r="A91" s="238"/>
      <c r="B91" s="239"/>
      <c r="C91" s="240"/>
      <c r="D91" s="238"/>
      <c r="E91" s="241"/>
      <c r="F91" s="241"/>
      <c r="G91" s="241"/>
      <c r="H91" s="242" t="s">
        <v>28</v>
      </c>
      <c r="I91" s="242" t="s">
        <v>264</v>
      </c>
      <c r="J91" s="243">
        <v>27</v>
      </c>
      <c r="K91" s="243">
        <v>625.51</v>
      </c>
    </row>
    <row r="92" spans="1:11" ht="24">
      <c r="A92" s="238"/>
      <c r="B92" s="239"/>
      <c r="C92" s="240"/>
      <c r="D92" s="238"/>
      <c r="E92" s="241"/>
      <c r="F92" s="241"/>
      <c r="G92" s="241"/>
      <c r="H92" s="242" t="s">
        <v>30</v>
      </c>
      <c r="I92" s="242" t="s">
        <v>265</v>
      </c>
      <c r="J92" s="243">
        <v>27</v>
      </c>
      <c r="K92" s="243">
        <v>625.51</v>
      </c>
    </row>
    <row r="93" spans="1:11" ht="24">
      <c r="A93" s="238"/>
      <c r="B93" s="239"/>
      <c r="C93" s="240"/>
      <c r="D93" s="238"/>
      <c r="E93" s="241"/>
      <c r="F93" s="241"/>
      <c r="G93" s="241"/>
      <c r="H93" s="242" t="s">
        <v>32</v>
      </c>
      <c r="I93" s="242" t="s">
        <v>267</v>
      </c>
      <c r="J93" s="243">
        <v>27</v>
      </c>
      <c r="K93" s="243">
        <v>625.51</v>
      </c>
    </row>
    <row r="94" spans="1:11" ht="24">
      <c r="A94" s="238"/>
      <c r="B94" s="239"/>
      <c r="C94" s="240"/>
      <c r="D94" s="238"/>
      <c r="E94" s="241"/>
      <c r="F94" s="241"/>
      <c r="G94" s="241"/>
      <c r="H94" s="242" t="s">
        <v>34</v>
      </c>
      <c r="I94" s="242" t="s">
        <v>268</v>
      </c>
      <c r="J94" s="243">
        <v>27</v>
      </c>
      <c r="K94" s="243">
        <v>625.51</v>
      </c>
    </row>
    <row r="95" spans="1:11" ht="24">
      <c r="A95" s="238"/>
      <c r="B95" s="239"/>
      <c r="C95" s="240"/>
      <c r="D95" s="238"/>
      <c r="E95" s="241"/>
      <c r="F95" s="241"/>
      <c r="G95" s="241"/>
      <c r="H95" s="242" t="s">
        <v>36</v>
      </c>
      <c r="I95" s="242" t="s">
        <v>269</v>
      </c>
      <c r="J95" s="243">
        <v>27</v>
      </c>
      <c r="K95" s="243">
        <v>625.51</v>
      </c>
    </row>
    <row r="96" spans="1:11" ht="24">
      <c r="A96" s="238"/>
      <c r="B96" s="239"/>
      <c r="C96" s="240"/>
      <c r="D96" s="238"/>
      <c r="E96" s="241"/>
      <c r="F96" s="241"/>
      <c r="G96" s="241"/>
      <c r="H96" s="242" t="s">
        <v>38</v>
      </c>
      <c r="I96" s="242" t="s">
        <v>270</v>
      </c>
      <c r="J96" s="243">
        <v>27</v>
      </c>
      <c r="K96" s="243">
        <v>625.51</v>
      </c>
    </row>
    <row r="97" spans="1:11" ht="24">
      <c r="A97" s="238"/>
      <c r="B97" s="239"/>
      <c r="C97" s="240"/>
      <c r="D97" s="238"/>
      <c r="E97" s="241"/>
      <c r="F97" s="241"/>
      <c r="G97" s="241"/>
      <c r="H97" s="242" t="s">
        <v>40</v>
      </c>
      <c r="I97" s="242" t="s">
        <v>271</v>
      </c>
      <c r="J97" s="243">
        <v>27</v>
      </c>
      <c r="K97" s="243">
        <v>625.51</v>
      </c>
    </row>
    <row r="98" spans="1:11" ht="24">
      <c r="A98" s="238"/>
      <c r="B98" s="239"/>
      <c r="C98" s="240"/>
      <c r="D98" s="238"/>
      <c r="E98" s="241"/>
      <c r="F98" s="241"/>
      <c r="G98" s="241"/>
      <c r="H98" s="242" t="s">
        <v>42</v>
      </c>
      <c r="I98" s="242" t="s">
        <v>272</v>
      </c>
      <c r="J98" s="243">
        <v>27</v>
      </c>
      <c r="K98" s="243">
        <v>625.51</v>
      </c>
    </row>
    <row r="99" spans="1:11" ht="24">
      <c r="A99" s="238"/>
      <c r="B99" s="239"/>
      <c r="C99" s="240"/>
      <c r="D99" s="238"/>
      <c r="E99" s="241"/>
      <c r="F99" s="241"/>
      <c r="G99" s="241"/>
      <c r="H99" s="242" t="s">
        <v>44</v>
      </c>
      <c r="I99" s="242" t="s">
        <v>273</v>
      </c>
      <c r="J99" s="243">
        <v>27</v>
      </c>
      <c r="K99" s="243">
        <v>625.51</v>
      </c>
    </row>
    <row r="100" spans="1:11" ht="24">
      <c r="A100" s="238"/>
      <c r="B100" s="239"/>
      <c r="C100" s="240"/>
      <c r="D100" s="238"/>
      <c r="E100" s="241"/>
      <c r="F100" s="241"/>
      <c r="G100" s="241"/>
      <c r="H100" s="242" t="s">
        <v>46</v>
      </c>
      <c r="I100" s="242" t="s">
        <v>274</v>
      </c>
      <c r="J100" s="243">
        <v>27</v>
      </c>
      <c r="K100" s="243">
        <v>625.51</v>
      </c>
    </row>
    <row r="101" spans="1:11" ht="24">
      <c r="A101" s="238"/>
      <c r="B101" s="239"/>
      <c r="C101" s="240"/>
      <c r="D101" s="238"/>
      <c r="E101" s="241"/>
      <c r="F101" s="241"/>
      <c r="G101" s="241"/>
      <c r="H101" s="242" t="s">
        <v>48</v>
      </c>
      <c r="I101" s="242" t="s">
        <v>275</v>
      </c>
      <c r="J101" s="243">
        <v>27</v>
      </c>
      <c r="K101" s="243">
        <v>625.51</v>
      </c>
    </row>
    <row r="102" spans="1:11" ht="24">
      <c r="A102" s="238"/>
      <c r="B102" s="239"/>
      <c r="C102" s="240"/>
      <c r="D102" s="238"/>
      <c r="E102" s="241"/>
      <c r="F102" s="241"/>
      <c r="G102" s="241"/>
      <c r="H102" s="242" t="s">
        <v>50</v>
      </c>
      <c r="I102" s="242" t="s">
        <v>276</v>
      </c>
      <c r="J102" s="243">
        <v>27</v>
      </c>
      <c r="K102" s="243">
        <v>625.51</v>
      </c>
    </row>
    <row r="103" spans="1:11" ht="12.75">
      <c r="A103" s="220" t="s">
        <v>63</v>
      </c>
      <c r="B103" s="221"/>
      <c r="C103" s="221"/>
      <c r="D103" s="221"/>
      <c r="E103" s="227"/>
      <c r="F103" s="228">
        <v>76.56</v>
      </c>
      <c r="G103" s="229">
        <v>34318.79</v>
      </c>
      <c r="H103" s="230"/>
      <c r="I103" s="230"/>
      <c r="J103" s="228">
        <v>76.56</v>
      </c>
      <c r="K103" s="229">
        <v>34318.8</v>
      </c>
    </row>
    <row r="104" spans="1:11" ht="24">
      <c r="A104" s="231">
        <v>17</v>
      </c>
      <c r="B104" s="232" t="s">
        <v>64</v>
      </c>
      <c r="C104" s="233"/>
      <c r="D104" s="234" t="s">
        <v>27</v>
      </c>
      <c r="E104" s="235">
        <v>448.26</v>
      </c>
      <c r="F104" s="235">
        <v>76.56</v>
      </c>
      <c r="G104" s="244">
        <v>34318.79</v>
      </c>
      <c r="H104" s="233"/>
      <c r="I104" s="233"/>
      <c r="J104" s="235">
        <v>76.56</v>
      </c>
      <c r="K104" s="244">
        <v>34318.8</v>
      </c>
    </row>
    <row r="105" spans="1:11" ht="24">
      <c r="A105" s="238"/>
      <c r="B105" s="239"/>
      <c r="C105" s="240"/>
      <c r="D105" s="238"/>
      <c r="E105" s="241"/>
      <c r="F105" s="241"/>
      <c r="G105" s="241"/>
      <c r="H105" s="242" t="s">
        <v>28</v>
      </c>
      <c r="I105" s="242" t="s">
        <v>264</v>
      </c>
      <c r="J105" s="243">
        <v>6.38</v>
      </c>
      <c r="K105" s="245">
        <v>2859.9</v>
      </c>
    </row>
    <row r="106" spans="1:11" ht="24">
      <c r="A106" s="238"/>
      <c r="B106" s="239"/>
      <c r="C106" s="240"/>
      <c r="D106" s="238"/>
      <c r="E106" s="241"/>
      <c r="F106" s="241"/>
      <c r="G106" s="241"/>
      <c r="H106" s="242" t="s">
        <v>30</v>
      </c>
      <c r="I106" s="242" t="s">
        <v>265</v>
      </c>
      <c r="J106" s="243">
        <v>6.38</v>
      </c>
      <c r="K106" s="245">
        <v>2859.9</v>
      </c>
    </row>
    <row r="107" spans="1:11" ht="24">
      <c r="A107" s="238"/>
      <c r="B107" s="239"/>
      <c r="C107" s="240"/>
      <c r="D107" s="238"/>
      <c r="E107" s="241"/>
      <c r="F107" s="241"/>
      <c r="G107" s="241"/>
      <c r="H107" s="242" t="s">
        <v>32</v>
      </c>
      <c r="I107" s="242" t="s">
        <v>267</v>
      </c>
      <c r="J107" s="243">
        <v>6.38</v>
      </c>
      <c r="K107" s="245">
        <v>2859.9</v>
      </c>
    </row>
    <row r="108" spans="1:11" ht="24">
      <c r="A108" s="238"/>
      <c r="B108" s="239"/>
      <c r="C108" s="240"/>
      <c r="D108" s="238"/>
      <c r="E108" s="241"/>
      <c r="F108" s="241"/>
      <c r="G108" s="241"/>
      <c r="H108" s="242" t="s">
        <v>34</v>
      </c>
      <c r="I108" s="242" t="s">
        <v>268</v>
      </c>
      <c r="J108" s="243">
        <v>6.38</v>
      </c>
      <c r="K108" s="245">
        <v>2859.9</v>
      </c>
    </row>
    <row r="109" spans="1:11" ht="24">
      <c r="A109" s="238"/>
      <c r="B109" s="239"/>
      <c r="C109" s="240"/>
      <c r="D109" s="238"/>
      <c r="E109" s="241"/>
      <c r="F109" s="241"/>
      <c r="G109" s="241"/>
      <c r="H109" s="242" t="s">
        <v>36</v>
      </c>
      <c r="I109" s="242" t="s">
        <v>269</v>
      </c>
      <c r="J109" s="243">
        <v>6.38</v>
      </c>
      <c r="K109" s="245">
        <v>2859.9</v>
      </c>
    </row>
    <row r="110" spans="1:11" ht="24">
      <c r="A110" s="238"/>
      <c r="B110" s="239"/>
      <c r="C110" s="240"/>
      <c r="D110" s="238"/>
      <c r="E110" s="241"/>
      <c r="F110" s="241"/>
      <c r="G110" s="241"/>
      <c r="H110" s="242" t="s">
        <v>38</v>
      </c>
      <c r="I110" s="242" t="s">
        <v>270</v>
      </c>
      <c r="J110" s="243">
        <v>6.38</v>
      </c>
      <c r="K110" s="245">
        <v>2859.9</v>
      </c>
    </row>
    <row r="111" spans="1:11" ht="24">
      <c r="A111" s="238"/>
      <c r="B111" s="239"/>
      <c r="C111" s="240"/>
      <c r="D111" s="238"/>
      <c r="E111" s="241"/>
      <c r="F111" s="241"/>
      <c r="G111" s="241"/>
      <c r="H111" s="242" t="s">
        <v>40</v>
      </c>
      <c r="I111" s="242" t="s">
        <v>271</v>
      </c>
      <c r="J111" s="243">
        <v>6.38</v>
      </c>
      <c r="K111" s="245">
        <v>2859.9</v>
      </c>
    </row>
    <row r="112" spans="1:11" ht="24">
      <c r="A112" s="238"/>
      <c r="B112" s="239"/>
      <c r="C112" s="240"/>
      <c r="D112" s="238"/>
      <c r="E112" s="241"/>
      <c r="F112" s="241"/>
      <c r="G112" s="241"/>
      <c r="H112" s="242" t="s">
        <v>42</v>
      </c>
      <c r="I112" s="242" t="s">
        <v>272</v>
      </c>
      <c r="J112" s="243">
        <v>6.38</v>
      </c>
      <c r="K112" s="245">
        <v>2859.9</v>
      </c>
    </row>
    <row r="113" spans="1:11" ht="24">
      <c r="A113" s="238"/>
      <c r="B113" s="239"/>
      <c r="C113" s="240"/>
      <c r="D113" s="238"/>
      <c r="E113" s="241"/>
      <c r="F113" s="241"/>
      <c r="G113" s="241"/>
      <c r="H113" s="242" t="s">
        <v>44</v>
      </c>
      <c r="I113" s="242" t="s">
        <v>273</v>
      </c>
      <c r="J113" s="243">
        <v>6.38</v>
      </c>
      <c r="K113" s="245">
        <v>2859.9</v>
      </c>
    </row>
    <row r="114" spans="1:11" ht="24">
      <c r="A114" s="238"/>
      <c r="B114" s="239"/>
      <c r="C114" s="240"/>
      <c r="D114" s="238"/>
      <c r="E114" s="241"/>
      <c r="F114" s="241"/>
      <c r="G114" s="241"/>
      <c r="H114" s="242" t="s">
        <v>46</v>
      </c>
      <c r="I114" s="242" t="s">
        <v>274</v>
      </c>
      <c r="J114" s="243">
        <v>6.38</v>
      </c>
      <c r="K114" s="245">
        <v>2859.9</v>
      </c>
    </row>
    <row r="115" spans="1:11" ht="24">
      <c r="A115" s="238"/>
      <c r="B115" s="239"/>
      <c r="C115" s="240"/>
      <c r="D115" s="238"/>
      <c r="E115" s="241"/>
      <c r="F115" s="241"/>
      <c r="G115" s="241"/>
      <c r="H115" s="242" t="s">
        <v>48</v>
      </c>
      <c r="I115" s="242" t="s">
        <v>275</v>
      </c>
      <c r="J115" s="243">
        <v>6.38</v>
      </c>
      <c r="K115" s="245">
        <v>2859.9</v>
      </c>
    </row>
    <row r="116" spans="1:11" ht="24">
      <c r="A116" s="238"/>
      <c r="B116" s="239"/>
      <c r="C116" s="240"/>
      <c r="D116" s="238"/>
      <c r="E116" s="241"/>
      <c r="F116" s="241"/>
      <c r="G116" s="241"/>
      <c r="H116" s="242" t="s">
        <v>50</v>
      </c>
      <c r="I116" s="242" t="s">
        <v>276</v>
      </c>
      <c r="J116" s="243">
        <v>6.38</v>
      </c>
      <c r="K116" s="245">
        <v>2859.9</v>
      </c>
    </row>
    <row r="117" spans="1:11" ht="12.75">
      <c r="A117" s="220" t="s">
        <v>65</v>
      </c>
      <c r="B117" s="221"/>
      <c r="C117" s="221"/>
      <c r="D117" s="221"/>
      <c r="E117" s="227"/>
      <c r="F117" s="229">
        <v>15158.4</v>
      </c>
      <c r="G117" s="229">
        <v>37229.03</v>
      </c>
      <c r="H117" s="230"/>
      <c r="I117" s="230"/>
      <c r="J117" s="229">
        <v>15158.4</v>
      </c>
      <c r="K117" s="229">
        <v>37229.04</v>
      </c>
    </row>
    <row r="118" spans="1:11" ht="36">
      <c r="A118" s="231">
        <v>18</v>
      </c>
      <c r="B118" s="232" t="s">
        <v>66</v>
      </c>
      <c r="C118" s="233"/>
      <c r="D118" s="234" t="s">
        <v>27</v>
      </c>
      <c r="E118" s="235">
        <v>2.46</v>
      </c>
      <c r="F118" s="244">
        <v>15158.4</v>
      </c>
      <c r="G118" s="244">
        <v>37229.03</v>
      </c>
      <c r="H118" s="233"/>
      <c r="I118" s="233"/>
      <c r="J118" s="244">
        <v>15158.4</v>
      </c>
      <c r="K118" s="244">
        <v>37229.04</v>
      </c>
    </row>
    <row r="119" spans="1:11" ht="24">
      <c r="A119" s="238"/>
      <c r="B119" s="239"/>
      <c r="C119" s="240"/>
      <c r="D119" s="238"/>
      <c r="E119" s="241"/>
      <c r="F119" s="241"/>
      <c r="G119" s="241"/>
      <c r="H119" s="242" t="s">
        <v>28</v>
      </c>
      <c r="I119" s="242" t="s">
        <v>264</v>
      </c>
      <c r="J119" s="245">
        <v>1263.2</v>
      </c>
      <c r="K119" s="245">
        <v>3102.42</v>
      </c>
    </row>
    <row r="120" spans="1:11" ht="24">
      <c r="A120" s="238"/>
      <c r="B120" s="239"/>
      <c r="C120" s="240"/>
      <c r="D120" s="238"/>
      <c r="E120" s="241"/>
      <c r="F120" s="241"/>
      <c r="G120" s="241"/>
      <c r="H120" s="242" t="s">
        <v>30</v>
      </c>
      <c r="I120" s="242" t="s">
        <v>265</v>
      </c>
      <c r="J120" s="245">
        <v>1263.2</v>
      </c>
      <c r="K120" s="245">
        <v>3102.42</v>
      </c>
    </row>
    <row r="121" spans="1:11" ht="24">
      <c r="A121" s="238"/>
      <c r="B121" s="239"/>
      <c r="C121" s="240"/>
      <c r="D121" s="238"/>
      <c r="E121" s="241"/>
      <c r="F121" s="241"/>
      <c r="G121" s="241"/>
      <c r="H121" s="242" t="s">
        <v>32</v>
      </c>
      <c r="I121" s="242" t="s">
        <v>267</v>
      </c>
      <c r="J121" s="245">
        <v>1263.2</v>
      </c>
      <c r="K121" s="245">
        <v>3102.42</v>
      </c>
    </row>
    <row r="122" spans="1:11" ht="24">
      <c r="A122" s="238"/>
      <c r="B122" s="239"/>
      <c r="C122" s="240"/>
      <c r="D122" s="238"/>
      <c r="E122" s="241"/>
      <c r="F122" s="241"/>
      <c r="G122" s="241"/>
      <c r="H122" s="242" t="s">
        <v>34</v>
      </c>
      <c r="I122" s="242" t="s">
        <v>268</v>
      </c>
      <c r="J122" s="245">
        <v>1263.2</v>
      </c>
      <c r="K122" s="245">
        <v>3102.42</v>
      </c>
    </row>
    <row r="123" spans="1:11" ht="24">
      <c r="A123" s="238"/>
      <c r="B123" s="239"/>
      <c r="C123" s="240"/>
      <c r="D123" s="238"/>
      <c r="E123" s="241"/>
      <c r="F123" s="241"/>
      <c r="G123" s="241"/>
      <c r="H123" s="242" t="s">
        <v>36</v>
      </c>
      <c r="I123" s="242" t="s">
        <v>269</v>
      </c>
      <c r="J123" s="245">
        <v>1263.2</v>
      </c>
      <c r="K123" s="245">
        <v>3102.42</v>
      </c>
    </row>
    <row r="124" spans="1:11" ht="24">
      <c r="A124" s="238"/>
      <c r="B124" s="239"/>
      <c r="C124" s="240"/>
      <c r="D124" s="238"/>
      <c r="E124" s="241"/>
      <c r="F124" s="241"/>
      <c r="G124" s="241"/>
      <c r="H124" s="242" t="s">
        <v>38</v>
      </c>
      <c r="I124" s="242" t="s">
        <v>270</v>
      </c>
      <c r="J124" s="245">
        <v>1263.2</v>
      </c>
      <c r="K124" s="245">
        <v>3102.42</v>
      </c>
    </row>
    <row r="125" spans="1:11" ht="24">
      <c r="A125" s="238"/>
      <c r="B125" s="239"/>
      <c r="C125" s="240"/>
      <c r="D125" s="238"/>
      <c r="E125" s="241"/>
      <c r="F125" s="241"/>
      <c r="G125" s="241"/>
      <c r="H125" s="242" t="s">
        <v>40</v>
      </c>
      <c r="I125" s="242" t="s">
        <v>271</v>
      </c>
      <c r="J125" s="245">
        <v>1263.2</v>
      </c>
      <c r="K125" s="245">
        <v>3102.42</v>
      </c>
    </row>
    <row r="126" spans="1:11" ht="24">
      <c r="A126" s="238"/>
      <c r="B126" s="239"/>
      <c r="C126" s="240"/>
      <c r="D126" s="238"/>
      <c r="E126" s="241"/>
      <c r="F126" s="241"/>
      <c r="G126" s="241"/>
      <c r="H126" s="242" t="s">
        <v>42</v>
      </c>
      <c r="I126" s="242" t="s">
        <v>272</v>
      </c>
      <c r="J126" s="245">
        <v>1263.2</v>
      </c>
      <c r="K126" s="245">
        <v>3102.42</v>
      </c>
    </row>
    <row r="127" spans="1:11" ht="24">
      <c r="A127" s="238"/>
      <c r="B127" s="239"/>
      <c r="C127" s="240"/>
      <c r="D127" s="238"/>
      <c r="E127" s="241"/>
      <c r="F127" s="241"/>
      <c r="G127" s="241"/>
      <c r="H127" s="242" t="s">
        <v>44</v>
      </c>
      <c r="I127" s="242" t="s">
        <v>273</v>
      </c>
      <c r="J127" s="245">
        <v>1263.2</v>
      </c>
      <c r="K127" s="245">
        <v>3102.42</v>
      </c>
    </row>
    <row r="128" spans="1:11" ht="24">
      <c r="A128" s="238"/>
      <c r="B128" s="239"/>
      <c r="C128" s="240"/>
      <c r="D128" s="238"/>
      <c r="E128" s="241"/>
      <c r="F128" s="241"/>
      <c r="G128" s="241"/>
      <c r="H128" s="242" t="s">
        <v>46</v>
      </c>
      <c r="I128" s="242" t="s">
        <v>274</v>
      </c>
      <c r="J128" s="245">
        <v>1263.2</v>
      </c>
      <c r="K128" s="245">
        <v>3102.42</v>
      </c>
    </row>
    <row r="129" spans="1:11" ht="24">
      <c r="A129" s="238"/>
      <c r="B129" s="239"/>
      <c r="C129" s="240"/>
      <c r="D129" s="238"/>
      <c r="E129" s="241"/>
      <c r="F129" s="241"/>
      <c r="G129" s="241"/>
      <c r="H129" s="242" t="s">
        <v>48</v>
      </c>
      <c r="I129" s="242" t="s">
        <v>275</v>
      </c>
      <c r="J129" s="245">
        <v>1263.2</v>
      </c>
      <c r="K129" s="245">
        <v>3102.42</v>
      </c>
    </row>
    <row r="130" spans="1:11" ht="24">
      <c r="A130" s="238"/>
      <c r="B130" s="239"/>
      <c r="C130" s="240"/>
      <c r="D130" s="238"/>
      <c r="E130" s="241"/>
      <c r="F130" s="241"/>
      <c r="G130" s="241"/>
      <c r="H130" s="242" t="s">
        <v>50</v>
      </c>
      <c r="I130" s="242" t="s">
        <v>276</v>
      </c>
      <c r="J130" s="245">
        <v>1263.2</v>
      </c>
      <c r="K130" s="245">
        <v>3102.42</v>
      </c>
    </row>
    <row r="131" spans="1:11" ht="12.75">
      <c r="A131" s="220" t="s">
        <v>205</v>
      </c>
      <c r="B131" s="221"/>
      <c r="C131" s="221"/>
      <c r="D131" s="221"/>
      <c r="E131" s="227"/>
      <c r="F131" s="228">
        <v>0.5</v>
      </c>
      <c r="G131" s="229">
        <v>5000</v>
      </c>
      <c r="H131" s="230"/>
      <c r="I131" s="230"/>
      <c r="J131" s="246"/>
      <c r="K131" s="246"/>
    </row>
    <row r="132" spans="1:11" ht="24">
      <c r="A132" s="231">
        <v>22</v>
      </c>
      <c r="B132" s="232" t="s">
        <v>205</v>
      </c>
      <c r="C132" s="233"/>
      <c r="D132" s="234" t="s">
        <v>206</v>
      </c>
      <c r="E132" s="244">
        <v>10000</v>
      </c>
      <c r="F132" s="235">
        <v>0.5</v>
      </c>
      <c r="G132" s="244">
        <v>5000</v>
      </c>
      <c r="H132" s="233"/>
      <c r="I132" s="233"/>
      <c r="J132" s="236"/>
      <c r="K132" s="236"/>
    </row>
    <row r="133" spans="1:11" ht="12.75">
      <c r="A133" s="247" t="s">
        <v>67</v>
      </c>
      <c r="B133" s="247"/>
      <c r="C133" s="248" t="s">
        <v>68</v>
      </c>
      <c r="D133" s="248" t="s">
        <v>68</v>
      </c>
      <c r="E133" s="248" t="s">
        <v>68</v>
      </c>
      <c r="F133" s="249"/>
      <c r="G133" s="249">
        <v>250458.89</v>
      </c>
      <c r="H133" s="248" t="s">
        <v>68</v>
      </c>
      <c r="I133" s="248" t="s">
        <v>68</v>
      </c>
      <c r="J133" s="249"/>
      <c r="K133" s="249">
        <v>244234.43</v>
      </c>
    </row>
    <row r="135" spans="3:7" ht="15">
      <c r="C135" s="358" t="s">
        <v>109</v>
      </c>
      <c r="D135" s="359"/>
      <c r="E135" s="359"/>
      <c r="F135" s="360"/>
      <c r="G135" s="34">
        <v>250436.52</v>
      </c>
    </row>
    <row r="136" spans="3:7" ht="15">
      <c r="C136" s="361" t="s">
        <v>69</v>
      </c>
      <c r="D136" s="362"/>
      <c r="E136" s="362"/>
      <c r="F136" s="363"/>
      <c r="G136" s="34">
        <v>249452.14</v>
      </c>
    </row>
    <row r="137" spans="3:7" ht="15">
      <c r="C137" s="352" t="s">
        <v>72</v>
      </c>
      <c r="D137" s="353"/>
      <c r="E137" s="353"/>
      <c r="F137" s="354"/>
      <c r="G137" s="34">
        <f>G136-G135</f>
        <v>-984.3799999999756</v>
      </c>
    </row>
    <row r="138" spans="3:7" ht="15">
      <c r="C138" s="355" t="s">
        <v>75</v>
      </c>
      <c r="D138" s="356"/>
      <c r="E138" s="356"/>
      <c r="F138" s="357"/>
      <c r="G138" s="38">
        <f>K133</f>
        <v>244234.43</v>
      </c>
    </row>
    <row r="139" spans="3:7" ht="15">
      <c r="C139" s="355" t="s">
        <v>76</v>
      </c>
      <c r="D139" s="350"/>
      <c r="E139" s="350"/>
      <c r="F139" s="351"/>
      <c r="G139" s="38">
        <f>G136-G138</f>
        <v>5217.710000000021</v>
      </c>
    </row>
    <row r="141" spans="3:6" ht="12.75">
      <c r="C141" s="366" t="s">
        <v>103</v>
      </c>
      <c r="D141" s="366"/>
      <c r="E141" s="366"/>
      <c r="F141" s="366"/>
    </row>
    <row r="142" spans="3:7" ht="12.75">
      <c r="C142" s="355" t="s">
        <v>69</v>
      </c>
      <c r="D142" s="359"/>
      <c r="E142" s="359"/>
      <c r="F142" s="360"/>
      <c r="G142" s="70">
        <v>834072.09</v>
      </c>
    </row>
    <row r="143" spans="3:7" ht="12.75">
      <c r="C143" s="355" t="s">
        <v>104</v>
      </c>
      <c r="D143" s="359"/>
      <c r="E143" s="359"/>
      <c r="F143" s="360"/>
      <c r="G143" s="39">
        <v>839308.97</v>
      </c>
    </row>
    <row r="144" spans="3:7" ht="12.75">
      <c r="C144" s="355" t="s">
        <v>73</v>
      </c>
      <c r="D144" s="359"/>
      <c r="E144" s="359"/>
      <c r="F144" s="360"/>
      <c r="G144" s="70">
        <v>-5236.879999999888</v>
      </c>
    </row>
    <row r="146" spans="3:6" ht="12.75">
      <c r="C146" s="366" t="s">
        <v>110</v>
      </c>
      <c r="D146" s="366"/>
      <c r="E146" s="366"/>
      <c r="F146" s="366"/>
    </row>
    <row r="147" spans="3:7" ht="12.75">
      <c r="C147" s="355" t="s">
        <v>69</v>
      </c>
      <c r="D147" s="359"/>
      <c r="E147" s="359"/>
      <c r="F147" s="360"/>
      <c r="G147" s="39">
        <f>G136+G142</f>
        <v>1083524.23</v>
      </c>
    </row>
    <row r="148" spans="3:7" ht="12.75">
      <c r="C148" s="355" t="s">
        <v>104</v>
      </c>
      <c r="D148" s="359"/>
      <c r="E148" s="359"/>
      <c r="F148" s="360"/>
      <c r="G148" s="39">
        <f>G143+G138</f>
        <v>1083543.4</v>
      </c>
    </row>
    <row r="149" spans="3:7" ht="12.75">
      <c r="C149" s="355" t="s">
        <v>77</v>
      </c>
      <c r="D149" s="359"/>
      <c r="E149" s="359"/>
      <c r="F149" s="360"/>
      <c r="G149" s="70">
        <f>G147-G148</f>
        <v>-19.169999999925494</v>
      </c>
    </row>
    <row r="151" spans="3:6" ht="12.75">
      <c r="C151" t="s">
        <v>105</v>
      </c>
      <c r="F151" t="s">
        <v>106</v>
      </c>
    </row>
    <row r="152" spans="3:6" ht="12.75">
      <c r="C152" t="s">
        <v>107</v>
      </c>
      <c r="F152" t="s">
        <v>108</v>
      </c>
    </row>
  </sheetData>
  <mergeCells count="18">
    <mergeCell ref="A8:A9"/>
    <mergeCell ref="B8:B9"/>
    <mergeCell ref="C8:C9"/>
    <mergeCell ref="D8:D9"/>
    <mergeCell ref="A60:F60"/>
    <mergeCell ref="C135:F135"/>
    <mergeCell ref="C136:F136"/>
    <mergeCell ref="C137:F137"/>
    <mergeCell ref="C138:F138"/>
    <mergeCell ref="C139:F139"/>
    <mergeCell ref="C141:F141"/>
    <mergeCell ref="C142:F142"/>
    <mergeCell ref="C148:F148"/>
    <mergeCell ref="C149:F149"/>
    <mergeCell ref="C143:F143"/>
    <mergeCell ref="C144:F144"/>
    <mergeCell ref="C146:F146"/>
    <mergeCell ref="C147:F147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31">
      <selection activeCell="G139" sqref="G139"/>
    </sheetView>
  </sheetViews>
  <sheetFormatPr defaultColWidth="9.00390625" defaultRowHeight="12.75"/>
  <cols>
    <col min="2" max="2" width="27.375" style="0" customWidth="1"/>
    <col min="7" max="7" width="12.125" style="0" customWidth="1"/>
    <col min="11" max="11" width="10.375" style="0" customWidth="1"/>
  </cols>
  <sheetData>
    <row r="1" spans="1:11" ht="12.75">
      <c r="A1" s="4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4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12.75">
      <c r="A4" s="4" t="s">
        <v>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12.75">
      <c r="A5" s="4" t="s">
        <v>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12.75">
      <c r="A6" s="4" t="s">
        <v>277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 ht="12.7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</row>
    <row r="8" spans="1:11" ht="12.75">
      <c r="A8" s="255" t="s">
        <v>5</v>
      </c>
      <c r="B8" s="255" t="s">
        <v>6</v>
      </c>
      <c r="C8" s="222" t="s">
        <v>7</v>
      </c>
      <c r="D8" s="255" t="s">
        <v>8</v>
      </c>
      <c r="E8" s="2" t="s">
        <v>9</v>
      </c>
      <c r="F8" s="3"/>
      <c r="G8" s="256"/>
      <c r="H8" s="2" t="s">
        <v>10</v>
      </c>
      <c r="I8" s="3"/>
      <c r="J8" s="3"/>
      <c r="K8" s="256"/>
    </row>
    <row r="9" spans="1:11" ht="22.5">
      <c r="A9" s="255"/>
      <c r="B9" s="255"/>
      <c r="C9" s="222"/>
      <c r="D9" s="255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57">
        <v>1</v>
      </c>
      <c r="B10" s="257">
        <v>2</v>
      </c>
      <c r="C10" s="257">
        <v>3</v>
      </c>
      <c r="D10" s="257">
        <v>4</v>
      </c>
      <c r="E10" s="257">
        <v>5</v>
      </c>
      <c r="F10" s="257">
        <v>6</v>
      </c>
      <c r="G10" s="257">
        <v>7</v>
      </c>
      <c r="H10" s="257">
        <v>8</v>
      </c>
      <c r="I10" s="257">
        <v>9</v>
      </c>
      <c r="J10" s="257">
        <v>11</v>
      </c>
      <c r="K10" s="257">
        <v>12</v>
      </c>
    </row>
    <row r="11" spans="1:11" ht="12.75">
      <c r="A11" s="258" t="s">
        <v>16</v>
      </c>
      <c r="B11" s="259"/>
      <c r="C11" s="259"/>
      <c r="D11" s="259"/>
      <c r="E11" s="260"/>
      <c r="F11" s="261"/>
      <c r="G11" s="262">
        <v>13040.71</v>
      </c>
      <c r="H11" s="263"/>
      <c r="I11" s="263"/>
      <c r="J11" s="261"/>
      <c r="K11" s="262">
        <v>13040.71</v>
      </c>
    </row>
    <row r="12" spans="1:11" ht="36">
      <c r="A12" s="264">
        <v>1</v>
      </c>
      <c r="B12" s="265" t="s">
        <v>254</v>
      </c>
      <c r="C12" s="266">
        <v>15</v>
      </c>
      <c r="D12" s="267" t="s">
        <v>27</v>
      </c>
      <c r="E12" s="268">
        <v>643</v>
      </c>
      <c r="F12" s="268">
        <v>20</v>
      </c>
      <c r="G12" s="269">
        <v>12860</v>
      </c>
      <c r="H12" s="270"/>
      <c r="I12" s="270"/>
      <c r="J12" s="268">
        <v>20</v>
      </c>
      <c r="K12" s="269">
        <v>12860</v>
      </c>
    </row>
    <row r="13" spans="1:11" ht="24">
      <c r="A13" s="271"/>
      <c r="B13" s="272"/>
      <c r="C13" s="273"/>
      <c r="D13" s="271"/>
      <c r="E13" s="274"/>
      <c r="F13" s="274"/>
      <c r="G13" s="274"/>
      <c r="H13" s="275" t="s">
        <v>255</v>
      </c>
      <c r="I13" s="275" t="s">
        <v>278</v>
      </c>
      <c r="J13" s="276">
        <v>20</v>
      </c>
      <c r="K13" s="277">
        <v>12860</v>
      </c>
    </row>
    <row r="14" spans="1:11" ht="24">
      <c r="A14" s="264">
        <v>2</v>
      </c>
      <c r="B14" s="265" t="s">
        <v>279</v>
      </c>
      <c r="C14" s="266">
        <v>66</v>
      </c>
      <c r="D14" s="267" t="s">
        <v>27</v>
      </c>
      <c r="E14" s="268">
        <v>361.42</v>
      </c>
      <c r="F14" s="268">
        <v>0.5</v>
      </c>
      <c r="G14" s="268">
        <v>180.71</v>
      </c>
      <c r="H14" s="270"/>
      <c r="I14" s="270"/>
      <c r="J14" s="268">
        <v>0.5</v>
      </c>
      <c r="K14" s="268">
        <v>180.71</v>
      </c>
    </row>
    <row r="15" spans="1:11" ht="24">
      <c r="A15" s="271"/>
      <c r="B15" s="272"/>
      <c r="C15" s="273"/>
      <c r="D15" s="271"/>
      <c r="E15" s="274"/>
      <c r="F15" s="274"/>
      <c r="G15" s="274"/>
      <c r="H15" s="275" t="s">
        <v>227</v>
      </c>
      <c r="I15" s="275" t="s">
        <v>280</v>
      </c>
      <c r="J15" s="276">
        <v>0.5</v>
      </c>
      <c r="K15" s="276">
        <v>180.71</v>
      </c>
    </row>
    <row r="16" spans="1:11" ht="12.75">
      <c r="A16" s="258" t="s">
        <v>20</v>
      </c>
      <c r="B16" s="259"/>
      <c r="C16" s="259"/>
      <c r="D16" s="259"/>
      <c r="E16" s="260"/>
      <c r="F16" s="262"/>
      <c r="G16" s="262">
        <v>18602.57</v>
      </c>
      <c r="H16" s="263"/>
      <c r="I16" s="263"/>
      <c r="J16" s="262"/>
      <c r="K16" s="262">
        <v>19613.06</v>
      </c>
    </row>
    <row r="17" spans="1:11" ht="24">
      <c r="A17" s="264">
        <v>3</v>
      </c>
      <c r="B17" s="265" t="s">
        <v>21</v>
      </c>
      <c r="C17" s="266">
        <v>75</v>
      </c>
      <c r="D17" s="267" t="s">
        <v>22</v>
      </c>
      <c r="E17" s="268">
        <v>5.16</v>
      </c>
      <c r="F17" s="268">
        <v>580</v>
      </c>
      <c r="G17" s="269">
        <v>2992.8</v>
      </c>
      <c r="H17" s="270"/>
      <c r="I17" s="270"/>
      <c r="J17" s="268">
        <v>580</v>
      </c>
      <c r="K17" s="269">
        <v>2992.8</v>
      </c>
    </row>
    <row r="18" spans="1:11" ht="24">
      <c r="A18" s="271"/>
      <c r="B18" s="272"/>
      <c r="C18" s="273"/>
      <c r="D18" s="271"/>
      <c r="E18" s="274"/>
      <c r="F18" s="274"/>
      <c r="G18" s="274"/>
      <c r="H18" s="275" t="s">
        <v>23</v>
      </c>
      <c r="I18" s="275" t="s">
        <v>281</v>
      </c>
      <c r="J18" s="276">
        <v>580</v>
      </c>
      <c r="K18" s="277">
        <v>2992.8</v>
      </c>
    </row>
    <row r="19" spans="1:11" ht="12.75">
      <c r="A19" s="264">
        <v>4</v>
      </c>
      <c r="B19" s="265" t="s">
        <v>25</v>
      </c>
      <c r="C19" s="266">
        <v>16</v>
      </c>
      <c r="D19" s="267" t="s">
        <v>22</v>
      </c>
      <c r="E19" s="268">
        <v>28.7</v>
      </c>
      <c r="F19" s="268">
        <v>24</v>
      </c>
      <c r="G19" s="268">
        <v>688.8</v>
      </c>
      <c r="H19" s="270"/>
      <c r="I19" s="270"/>
      <c r="J19" s="268">
        <v>32</v>
      </c>
      <c r="K19" s="268">
        <v>918.4</v>
      </c>
    </row>
    <row r="20" spans="1:11" ht="24">
      <c r="A20" s="271"/>
      <c r="B20" s="272"/>
      <c r="C20" s="273"/>
      <c r="D20" s="271"/>
      <c r="E20" s="274"/>
      <c r="F20" s="274"/>
      <c r="G20" s="274"/>
      <c r="H20" s="275" t="s">
        <v>171</v>
      </c>
      <c r="I20" s="275" t="s">
        <v>282</v>
      </c>
      <c r="J20" s="276">
        <v>16</v>
      </c>
      <c r="K20" s="276">
        <v>459.2</v>
      </c>
    </row>
    <row r="21" spans="1:11" ht="24">
      <c r="A21" s="271"/>
      <c r="B21" s="272"/>
      <c r="C21" s="273"/>
      <c r="D21" s="271"/>
      <c r="E21" s="274"/>
      <c r="F21" s="274"/>
      <c r="G21" s="274"/>
      <c r="H21" s="275" t="s">
        <v>38</v>
      </c>
      <c r="I21" s="275" t="s">
        <v>283</v>
      </c>
      <c r="J21" s="276">
        <v>4</v>
      </c>
      <c r="K21" s="276">
        <v>114.8</v>
      </c>
    </row>
    <row r="22" spans="1:11" ht="24">
      <c r="A22" s="271"/>
      <c r="B22" s="272"/>
      <c r="C22" s="273"/>
      <c r="D22" s="271"/>
      <c r="E22" s="274"/>
      <c r="F22" s="274"/>
      <c r="G22" s="274"/>
      <c r="H22" s="275" t="s">
        <v>44</v>
      </c>
      <c r="I22" s="275" t="s">
        <v>284</v>
      </c>
      <c r="J22" s="276">
        <v>4</v>
      </c>
      <c r="K22" s="276">
        <v>114.8</v>
      </c>
    </row>
    <row r="23" spans="1:11" ht="24">
      <c r="A23" s="271"/>
      <c r="B23" s="272"/>
      <c r="C23" s="273"/>
      <c r="D23" s="271"/>
      <c r="E23" s="274"/>
      <c r="F23" s="274"/>
      <c r="G23" s="274"/>
      <c r="H23" s="275" t="s">
        <v>285</v>
      </c>
      <c r="I23" s="275" t="s">
        <v>286</v>
      </c>
      <c r="J23" s="276">
        <v>8</v>
      </c>
      <c r="K23" s="276">
        <v>229.6</v>
      </c>
    </row>
    <row r="24" spans="1:11" ht="12.75">
      <c r="A24" s="264">
        <v>5</v>
      </c>
      <c r="B24" s="265" t="s">
        <v>131</v>
      </c>
      <c r="C24" s="270" t="s">
        <v>132</v>
      </c>
      <c r="D24" s="267" t="s">
        <v>133</v>
      </c>
      <c r="E24" s="268">
        <v>156.18</v>
      </c>
      <c r="F24" s="268">
        <v>8</v>
      </c>
      <c r="G24" s="269">
        <v>1249.44</v>
      </c>
      <c r="H24" s="270"/>
      <c r="I24" s="270"/>
      <c r="J24" s="268">
        <v>13</v>
      </c>
      <c r="K24" s="269">
        <v>2030.34</v>
      </c>
    </row>
    <row r="25" spans="1:11" ht="24">
      <c r="A25" s="271"/>
      <c r="B25" s="272"/>
      <c r="C25" s="273"/>
      <c r="D25" s="271"/>
      <c r="E25" s="274"/>
      <c r="F25" s="274"/>
      <c r="G25" s="274"/>
      <c r="H25" s="275" t="s">
        <v>30</v>
      </c>
      <c r="I25" s="275" t="s">
        <v>282</v>
      </c>
      <c r="J25" s="276">
        <v>4</v>
      </c>
      <c r="K25" s="276">
        <v>624.72</v>
      </c>
    </row>
    <row r="26" spans="1:11" ht="24">
      <c r="A26" s="271"/>
      <c r="B26" s="272"/>
      <c r="C26" s="273"/>
      <c r="D26" s="271"/>
      <c r="E26" s="274"/>
      <c r="F26" s="274"/>
      <c r="G26" s="274"/>
      <c r="H26" s="275" t="s">
        <v>44</v>
      </c>
      <c r="I26" s="275" t="s">
        <v>284</v>
      </c>
      <c r="J26" s="276">
        <v>6</v>
      </c>
      <c r="K26" s="276">
        <v>937.08</v>
      </c>
    </row>
    <row r="27" spans="1:11" ht="24">
      <c r="A27" s="271"/>
      <c r="B27" s="272"/>
      <c r="C27" s="273"/>
      <c r="D27" s="271"/>
      <c r="E27" s="274"/>
      <c r="F27" s="274"/>
      <c r="G27" s="274"/>
      <c r="H27" s="275" t="s">
        <v>173</v>
      </c>
      <c r="I27" s="275" t="s">
        <v>286</v>
      </c>
      <c r="J27" s="276">
        <v>3</v>
      </c>
      <c r="K27" s="276">
        <v>468.54</v>
      </c>
    </row>
    <row r="28" spans="1:11" ht="24">
      <c r="A28" s="264">
        <v>6</v>
      </c>
      <c r="B28" s="265" t="s">
        <v>174</v>
      </c>
      <c r="C28" s="266">
        <v>88</v>
      </c>
      <c r="D28" s="267" t="s">
        <v>27</v>
      </c>
      <c r="E28" s="268">
        <v>146</v>
      </c>
      <c r="F28" s="268">
        <v>1</v>
      </c>
      <c r="G28" s="268">
        <v>146</v>
      </c>
      <c r="H28" s="270"/>
      <c r="I28" s="270"/>
      <c r="J28" s="268">
        <v>1</v>
      </c>
      <c r="K28" s="268">
        <v>146</v>
      </c>
    </row>
    <row r="29" spans="1:11" ht="24">
      <c r="A29" s="271"/>
      <c r="B29" s="272"/>
      <c r="C29" s="273"/>
      <c r="D29" s="271"/>
      <c r="E29" s="274"/>
      <c r="F29" s="274"/>
      <c r="G29" s="274"/>
      <c r="H29" s="275" t="s">
        <v>164</v>
      </c>
      <c r="I29" s="275" t="s">
        <v>280</v>
      </c>
      <c r="J29" s="276">
        <v>1</v>
      </c>
      <c r="K29" s="276">
        <v>146</v>
      </c>
    </row>
    <row r="30" spans="1:11" ht="24">
      <c r="A30" s="264">
        <v>7</v>
      </c>
      <c r="B30" s="265" t="s">
        <v>26</v>
      </c>
      <c r="C30" s="270"/>
      <c r="D30" s="267" t="s">
        <v>27</v>
      </c>
      <c r="E30" s="268">
        <v>0.3</v>
      </c>
      <c r="F30" s="269">
        <v>11276.04</v>
      </c>
      <c r="G30" s="269">
        <v>3382.81</v>
      </c>
      <c r="H30" s="270"/>
      <c r="I30" s="270"/>
      <c r="J30" s="269">
        <v>11276.04</v>
      </c>
      <c r="K30" s="269">
        <v>3382.8</v>
      </c>
    </row>
    <row r="31" spans="1:11" ht="24">
      <c r="A31" s="271"/>
      <c r="B31" s="272"/>
      <c r="C31" s="273"/>
      <c r="D31" s="271"/>
      <c r="E31" s="274"/>
      <c r="F31" s="274"/>
      <c r="G31" s="274"/>
      <c r="H31" s="275" t="s">
        <v>28</v>
      </c>
      <c r="I31" s="275" t="s">
        <v>287</v>
      </c>
      <c r="J31" s="276">
        <v>939.67</v>
      </c>
      <c r="K31" s="276">
        <v>281.9</v>
      </c>
    </row>
    <row r="32" spans="1:11" ht="24">
      <c r="A32" s="271"/>
      <c r="B32" s="272"/>
      <c r="C32" s="273"/>
      <c r="D32" s="271"/>
      <c r="E32" s="274"/>
      <c r="F32" s="274"/>
      <c r="G32" s="274"/>
      <c r="H32" s="275" t="s">
        <v>30</v>
      </c>
      <c r="I32" s="275" t="s">
        <v>288</v>
      </c>
      <c r="J32" s="276">
        <v>939.67</v>
      </c>
      <c r="K32" s="276">
        <v>281.9</v>
      </c>
    </row>
    <row r="33" spans="1:11" ht="24">
      <c r="A33" s="271"/>
      <c r="B33" s="272"/>
      <c r="C33" s="273"/>
      <c r="D33" s="271"/>
      <c r="E33" s="274"/>
      <c r="F33" s="274"/>
      <c r="G33" s="274"/>
      <c r="H33" s="275" t="s">
        <v>32</v>
      </c>
      <c r="I33" s="275" t="s">
        <v>289</v>
      </c>
      <c r="J33" s="276">
        <v>939.67</v>
      </c>
      <c r="K33" s="276">
        <v>281.9</v>
      </c>
    </row>
    <row r="34" spans="1:11" ht="24">
      <c r="A34" s="271"/>
      <c r="B34" s="272"/>
      <c r="C34" s="273"/>
      <c r="D34" s="271"/>
      <c r="E34" s="274"/>
      <c r="F34" s="274"/>
      <c r="G34" s="274"/>
      <c r="H34" s="275" t="s">
        <v>34</v>
      </c>
      <c r="I34" s="275" t="s">
        <v>290</v>
      </c>
      <c r="J34" s="276">
        <v>939.67</v>
      </c>
      <c r="K34" s="276">
        <v>281.9</v>
      </c>
    </row>
    <row r="35" spans="1:11" ht="24">
      <c r="A35" s="271"/>
      <c r="B35" s="272"/>
      <c r="C35" s="273"/>
      <c r="D35" s="271"/>
      <c r="E35" s="274"/>
      <c r="F35" s="274"/>
      <c r="G35" s="274"/>
      <c r="H35" s="275" t="s">
        <v>36</v>
      </c>
      <c r="I35" s="275" t="s">
        <v>291</v>
      </c>
      <c r="J35" s="276">
        <v>939.67</v>
      </c>
      <c r="K35" s="276">
        <v>281.9</v>
      </c>
    </row>
    <row r="36" spans="1:11" ht="24">
      <c r="A36" s="271"/>
      <c r="B36" s="272"/>
      <c r="C36" s="273"/>
      <c r="D36" s="271"/>
      <c r="E36" s="274"/>
      <c r="F36" s="274"/>
      <c r="G36" s="274"/>
      <c r="H36" s="275" t="s">
        <v>38</v>
      </c>
      <c r="I36" s="275" t="s">
        <v>292</v>
      </c>
      <c r="J36" s="276">
        <v>939.67</v>
      </c>
      <c r="K36" s="276">
        <v>281.9</v>
      </c>
    </row>
    <row r="37" spans="1:11" ht="24">
      <c r="A37" s="271"/>
      <c r="B37" s="272"/>
      <c r="C37" s="273"/>
      <c r="D37" s="271"/>
      <c r="E37" s="274"/>
      <c r="F37" s="274"/>
      <c r="G37" s="274"/>
      <c r="H37" s="275" t="s">
        <v>40</v>
      </c>
      <c r="I37" s="275" t="s">
        <v>293</v>
      </c>
      <c r="J37" s="276">
        <v>939.67</v>
      </c>
      <c r="K37" s="276">
        <v>281.9</v>
      </c>
    </row>
    <row r="38" spans="1:11" ht="24">
      <c r="A38" s="271"/>
      <c r="B38" s="272"/>
      <c r="C38" s="273"/>
      <c r="D38" s="271"/>
      <c r="E38" s="274"/>
      <c r="F38" s="274"/>
      <c r="G38" s="274"/>
      <c r="H38" s="275" t="s">
        <v>42</v>
      </c>
      <c r="I38" s="275" t="s">
        <v>294</v>
      </c>
      <c r="J38" s="276">
        <v>939.67</v>
      </c>
      <c r="K38" s="276">
        <v>281.9</v>
      </c>
    </row>
    <row r="39" spans="1:11" ht="24">
      <c r="A39" s="271"/>
      <c r="B39" s="272"/>
      <c r="C39" s="273"/>
      <c r="D39" s="271"/>
      <c r="E39" s="274"/>
      <c r="F39" s="274"/>
      <c r="G39" s="274"/>
      <c r="H39" s="275" t="s">
        <v>44</v>
      </c>
      <c r="I39" s="275" t="s">
        <v>295</v>
      </c>
      <c r="J39" s="276">
        <v>939.67</v>
      </c>
      <c r="K39" s="276">
        <v>281.9</v>
      </c>
    </row>
    <row r="40" spans="1:11" ht="24">
      <c r="A40" s="271"/>
      <c r="B40" s="272"/>
      <c r="C40" s="273"/>
      <c r="D40" s="271"/>
      <c r="E40" s="274"/>
      <c r="F40" s="274"/>
      <c r="G40" s="274"/>
      <c r="H40" s="275" t="s">
        <v>46</v>
      </c>
      <c r="I40" s="275" t="s">
        <v>296</v>
      </c>
      <c r="J40" s="276">
        <v>939.67</v>
      </c>
      <c r="K40" s="276">
        <v>281.9</v>
      </c>
    </row>
    <row r="41" spans="1:11" ht="24">
      <c r="A41" s="271"/>
      <c r="B41" s="272"/>
      <c r="C41" s="273"/>
      <c r="D41" s="271"/>
      <c r="E41" s="274"/>
      <c r="F41" s="274"/>
      <c r="G41" s="274"/>
      <c r="H41" s="275" t="s">
        <v>48</v>
      </c>
      <c r="I41" s="275" t="s">
        <v>297</v>
      </c>
      <c r="J41" s="276">
        <v>939.67</v>
      </c>
      <c r="K41" s="276">
        <v>281.9</v>
      </c>
    </row>
    <row r="42" spans="1:11" ht="24">
      <c r="A42" s="271"/>
      <c r="B42" s="272"/>
      <c r="C42" s="273"/>
      <c r="D42" s="271"/>
      <c r="E42" s="274"/>
      <c r="F42" s="274"/>
      <c r="G42" s="274"/>
      <c r="H42" s="275" t="s">
        <v>50</v>
      </c>
      <c r="I42" s="275" t="s">
        <v>298</v>
      </c>
      <c r="J42" s="276">
        <v>939.67</v>
      </c>
      <c r="K42" s="276">
        <v>281.9</v>
      </c>
    </row>
    <row r="43" spans="1:11" ht="24">
      <c r="A43" s="264">
        <v>8</v>
      </c>
      <c r="B43" s="265" t="s">
        <v>52</v>
      </c>
      <c r="C43" s="270" t="s">
        <v>53</v>
      </c>
      <c r="D43" s="267" t="s">
        <v>27</v>
      </c>
      <c r="E43" s="268">
        <v>1.16</v>
      </c>
      <c r="F43" s="269">
        <v>7092</v>
      </c>
      <c r="G43" s="269">
        <v>8226.72</v>
      </c>
      <c r="H43" s="270"/>
      <c r="I43" s="270"/>
      <c r="J43" s="269">
        <v>7092</v>
      </c>
      <c r="K43" s="269">
        <v>8226.72</v>
      </c>
    </row>
    <row r="44" spans="1:11" ht="24">
      <c r="A44" s="271"/>
      <c r="B44" s="272"/>
      <c r="C44" s="273"/>
      <c r="D44" s="271"/>
      <c r="E44" s="274"/>
      <c r="F44" s="274"/>
      <c r="G44" s="274"/>
      <c r="H44" s="275" t="s">
        <v>28</v>
      </c>
      <c r="I44" s="275" t="s">
        <v>287</v>
      </c>
      <c r="J44" s="276">
        <v>591</v>
      </c>
      <c r="K44" s="276">
        <v>685.56</v>
      </c>
    </row>
    <row r="45" spans="1:11" ht="24">
      <c r="A45" s="271"/>
      <c r="B45" s="272"/>
      <c r="C45" s="273"/>
      <c r="D45" s="271"/>
      <c r="E45" s="274"/>
      <c r="F45" s="274"/>
      <c r="G45" s="274"/>
      <c r="H45" s="275" t="s">
        <v>30</v>
      </c>
      <c r="I45" s="275" t="s">
        <v>288</v>
      </c>
      <c r="J45" s="276">
        <v>591</v>
      </c>
      <c r="K45" s="276">
        <v>685.56</v>
      </c>
    </row>
    <row r="46" spans="1:11" ht="24">
      <c r="A46" s="271"/>
      <c r="B46" s="272"/>
      <c r="C46" s="273"/>
      <c r="D46" s="271"/>
      <c r="E46" s="274"/>
      <c r="F46" s="274"/>
      <c r="G46" s="274"/>
      <c r="H46" s="275" t="s">
        <v>32</v>
      </c>
      <c r="I46" s="275" t="s">
        <v>289</v>
      </c>
      <c r="J46" s="276">
        <v>591</v>
      </c>
      <c r="K46" s="276">
        <v>685.56</v>
      </c>
    </row>
    <row r="47" spans="1:11" ht="24">
      <c r="A47" s="271"/>
      <c r="B47" s="272"/>
      <c r="C47" s="273"/>
      <c r="D47" s="271"/>
      <c r="E47" s="274"/>
      <c r="F47" s="274"/>
      <c r="G47" s="274"/>
      <c r="H47" s="275" t="s">
        <v>34</v>
      </c>
      <c r="I47" s="275" t="s">
        <v>290</v>
      </c>
      <c r="J47" s="276">
        <v>591</v>
      </c>
      <c r="K47" s="276">
        <v>685.56</v>
      </c>
    </row>
    <row r="48" spans="1:11" ht="24">
      <c r="A48" s="271"/>
      <c r="B48" s="272"/>
      <c r="C48" s="273"/>
      <c r="D48" s="271"/>
      <c r="E48" s="274"/>
      <c r="F48" s="274"/>
      <c r="G48" s="274"/>
      <c r="H48" s="275" t="s">
        <v>36</v>
      </c>
      <c r="I48" s="275" t="s">
        <v>291</v>
      </c>
      <c r="J48" s="276">
        <v>591</v>
      </c>
      <c r="K48" s="276">
        <v>685.56</v>
      </c>
    </row>
    <row r="49" spans="1:11" ht="24">
      <c r="A49" s="271"/>
      <c r="B49" s="272"/>
      <c r="C49" s="273"/>
      <c r="D49" s="271"/>
      <c r="E49" s="274"/>
      <c r="F49" s="274"/>
      <c r="G49" s="274"/>
      <c r="H49" s="275" t="s">
        <v>38</v>
      </c>
      <c r="I49" s="275" t="s">
        <v>292</v>
      </c>
      <c r="J49" s="276">
        <v>591</v>
      </c>
      <c r="K49" s="276">
        <v>685.56</v>
      </c>
    </row>
    <row r="50" spans="1:11" ht="24">
      <c r="A50" s="271"/>
      <c r="B50" s="272"/>
      <c r="C50" s="273"/>
      <c r="D50" s="271"/>
      <c r="E50" s="274"/>
      <c r="F50" s="274"/>
      <c r="G50" s="274"/>
      <c r="H50" s="275" t="s">
        <v>40</v>
      </c>
      <c r="I50" s="275" t="s">
        <v>293</v>
      </c>
      <c r="J50" s="276">
        <v>591</v>
      </c>
      <c r="K50" s="276">
        <v>685.56</v>
      </c>
    </row>
    <row r="51" spans="1:11" ht="24">
      <c r="A51" s="271"/>
      <c r="B51" s="272"/>
      <c r="C51" s="273"/>
      <c r="D51" s="271"/>
      <c r="E51" s="274"/>
      <c r="F51" s="274"/>
      <c r="G51" s="274"/>
      <c r="H51" s="275" t="s">
        <v>42</v>
      </c>
      <c r="I51" s="275" t="s">
        <v>294</v>
      </c>
      <c r="J51" s="276">
        <v>591</v>
      </c>
      <c r="K51" s="276">
        <v>685.56</v>
      </c>
    </row>
    <row r="52" spans="1:11" ht="24">
      <c r="A52" s="271"/>
      <c r="B52" s="272"/>
      <c r="C52" s="273"/>
      <c r="D52" s="271"/>
      <c r="E52" s="274"/>
      <c r="F52" s="274"/>
      <c r="G52" s="274"/>
      <c r="H52" s="275" t="s">
        <v>44</v>
      </c>
      <c r="I52" s="275" t="s">
        <v>295</v>
      </c>
      <c r="J52" s="276">
        <v>591</v>
      </c>
      <c r="K52" s="276">
        <v>685.56</v>
      </c>
    </row>
    <row r="53" spans="1:11" ht="24">
      <c r="A53" s="271"/>
      <c r="B53" s="272"/>
      <c r="C53" s="273"/>
      <c r="D53" s="271"/>
      <c r="E53" s="274"/>
      <c r="F53" s="274"/>
      <c r="G53" s="274"/>
      <c r="H53" s="275" t="s">
        <v>46</v>
      </c>
      <c r="I53" s="275" t="s">
        <v>296</v>
      </c>
      <c r="J53" s="276">
        <v>591</v>
      </c>
      <c r="K53" s="276">
        <v>685.56</v>
      </c>
    </row>
    <row r="54" spans="1:11" ht="24">
      <c r="A54" s="271"/>
      <c r="B54" s="272"/>
      <c r="C54" s="273"/>
      <c r="D54" s="271"/>
      <c r="E54" s="274"/>
      <c r="F54" s="274"/>
      <c r="G54" s="274"/>
      <c r="H54" s="275" t="s">
        <v>48</v>
      </c>
      <c r="I54" s="275" t="s">
        <v>297</v>
      </c>
      <c r="J54" s="276">
        <v>591</v>
      </c>
      <c r="K54" s="276">
        <v>685.56</v>
      </c>
    </row>
    <row r="55" spans="1:11" ht="24">
      <c r="A55" s="271"/>
      <c r="B55" s="272"/>
      <c r="C55" s="273"/>
      <c r="D55" s="271"/>
      <c r="E55" s="274"/>
      <c r="F55" s="274"/>
      <c r="G55" s="274"/>
      <c r="H55" s="275" t="s">
        <v>50</v>
      </c>
      <c r="I55" s="275" t="s">
        <v>298</v>
      </c>
      <c r="J55" s="276">
        <v>591</v>
      </c>
      <c r="K55" s="276">
        <v>685.56</v>
      </c>
    </row>
    <row r="56" spans="1:11" ht="24">
      <c r="A56" s="264">
        <v>9</v>
      </c>
      <c r="B56" s="265" t="s">
        <v>54</v>
      </c>
      <c r="C56" s="266">
        <v>72</v>
      </c>
      <c r="D56" s="267" t="s">
        <v>55</v>
      </c>
      <c r="E56" s="269">
        <v>1916</v>
      </c>
      <c r="F56" s="268">
        <v>1</v>
      </c>
      <c r="G56" s="269">
        <v>1916</v>
      </c>
      <c r="H56" s="270"/>
      <c r="I56" s="270"/>
      <c r="J56" s="268">
        <v>1</v>
      </c>
      <c r="K56" s="269">
        <v>1916</v>
      </c>
    </row>
    <row r="57" spans="1:11" ht="24">
      <c r="A57" s="271"/>
      <c r="B57" s="272"/>
      <c r="C57" s="273"/>
      <c r="D57" s="271"/>
      <c r="E57" s="274"/>
      <c r="F57" s="274"/>
      <c r="G57" s="274"/>
      <c r="H57" s="275" t="s">
        <v>23</v>
      </c>
      <c r="I57" s="275" t="s">
        <v>281</v>
      </c>
      <c r="J57" s="276">
        <v>1</v>
      </c>
      <c r="K57" s="277">
        <v>1916</v>
      </c>
    </row>
    <row r="58" spans="1:11" ht="30" customHeight="1">
      <c r="A58" s="254" t="s">
        <v>56</v>
      </c>
      <c r="B58" s="350"/>
      <c r="C58" s="350"/>
      <c r="D58" s="350"/>
      <c r="E58" s="350"/>
      <c r="F58" s="351"/>
      <c r="G58" s="262">
        <v>91275.57</v>
      </c>
      <c r="H58" s="263"/>
      <c r="I58" s="263"/>
      <c r="J58" s="262"/>
      <c r="K58" s="262">
        <v>89262.92</v>
      </c>
    </row>
    <row r="59" spans="1:11" ht="12.75">
      <c r="A59" s="264">
        <v>10</v>
      </c>
      <c r="B59" s="265" t="s">
        <v>58</v>
      </c>
      <c r="C59" s="270"/>
      <c r="D59" s="267" t="s">
        <v>27</v>
      </c>
      <c r="E59" s="268">
        <v>7.38</v>
      </c>
      <c r="F59" s="269">
        <v>11276.04</v>
      </c>
      <c r="G59" s="269">
        <v>83205.9</v>
      </c>
      <c r="H59" s="270"/>
      <c r="I59" s="270"/>
      <c r="J59" s="269">
        <v>11276.04</v>
      </c>
      <c r="K59" s="269">
        <v>83205.84</v>
      </c>
    </row>
    <row r="60" spans="1:11" ht="24">
      <c r="A60" s="271"/>
      <c r="B60" s="272"/>
      <c r="C60" s="273"/>
      <c r="D60" s="271"/>
      <c r="E60" s="274"/>
      <c r="F60" s="274"/>
      <c r="G60" s="274"/>
      <c r="H60" s="275" t="s">
        <v>28</v>
      </c>
      <c r="I60" s="275" t="s">
        <v>287</v>
      </c>
      <c r="J60" s="276">
        <v>939.67</v>
      </c>
      <c r="K60" s="277">
        <v>6933.82</v>
      </c>
    </row>
    <row r="61" spans="1:11" ht="24">
      <c r="A61" s="271"/>
      <c r="B61" s="272"/>
      <c r="C61" s="273"/>
      <c r="D61" s="271"/>
      <c r="E61" s="274"/>
      <c r="F61" s="274"/>
      <c r="G61" s="274"/>
      <c r="H61" s="275" t="s">
        <v>30</v>
      </c>
      <c r="I61" s="275" t="s">
        <v>288</v>
      </c>
      <c r="J61" s="276">
        <v>939.67</v>
      </c>
      <c r="K61" s="277">
        <v>6933.82</v>
      </c>
    </row>
    <row r="62" spans="1:11" ht="24">
      <c r="A62" s="271"/>
      <c r="B62" s="272"/>
      <c r="C62" s="273"/>
      <c r="D62" s="271"/>
      <c r="E62" s="274"/>
      <c r="F62" s="274"/>
      <c r="G62" s="274"/>
      <c r="H62" s="275" t="s">
        <v>32</v>
      </c>
      <c r="I62" s="275" t="s">
        <v>289</v>
      </c>
      <c r="J62" s="276">
        <v>939.67</v>
      </c>
      <c r="K62" s="277">
        <v>6933.82</v>
      </c>
    </row>
    <row r="63" spans="1:11" ht="24">
      <c r="A63" s="271"/>
      <c r="B63" s="272"/>
      <c r="C63" s="273"/>
      <c r="D63" s="271"/>
      <c r="E63" s="274"/>
      <c r="F63" s="274"/>
      <c r="G63" s="274"/>
      <c r="H63" s="275" t="s">
        <v>34</v>
      </c>
      <c r="I63" s="275" t="s">
        <v>290</v>
      </c>
      <c r="J63" s="276">
        <v>939.67</v>
      </c>
      <c r="K63" s="277">
        <v>6933.82</v>
      </c>
    </row>
    <row r="64" spans="1:11" ht="24">
      <c r="A64" s="271"/>
      <c r="B64" s="272"/>
      <c r="C64" s="273"/>
      <c r="D64" s="271"/>
      <c r="E64" s="274"/>
      <c r="F64" s="274"/>
      <c r="G64" s="274"/>
      <c r="H64" s="275" t="s">
        <v>36</v>
      </c>
      <c r="I64" s="275" t="s">
        <v>291</v>
      </c>
      <c r="J64" s="276">
        <v>939.67</v>
      </c>
      <c r="K64" s="277">
        <v>6933.82</v>
      </c>
    </row>
    <row r="65" spans="1:11" ht="24">
      <c r="A65" s="271"/>
      <c r="B65" s="272"/>
      <c r="C65" s="273"/>
      <c r="D65" s="271"/>
      <c r="E65" s="274"/>
      <c r="F65" s="274"/>
      <c r="G65" s="274"/>
      <c r="H65" s="275" t="s">
        <v>38</v>
      </c>
      <c r="I65" s="275" t="s">
        <v>292</v>
      </c>
      <c r="J65" s="276">
        <v>939.67</v>
      </c>
      <c r="K65" s="277">
        <v>6933.82</v>
      </c>
    </row>
    <row r="66" spans="1:11" ht="24">
      <c r="A66" s="271"/>
      <c r="B66" s="272"/>
      <c r="C66" s="273"/>
      <c r="D66" s="271"/>
      <c r="E66" s="274"/>
      <c r="F66" s="274"/>
      <c r="G66" s="274"/>
      <c r="H66" s="275" t="s">
        <v>40</v>
      </c>
      <c r="I66" s="275" t="s">
        <v>293</v>
      </c>
      <c r="J66" s="276">
        <v>939.67</v>
      </c>
      <c r="K66" s="277">
        <v>6933.82</v>
      </c>
    </row>
    <row r="67" spans="1:11" ht="24">
      <c r="A67" s="271"/>
      <c r="B67" s="272"/>
      <c r="C67" s="273"/>
      <c r="D67" s="271"/>
      <c r="E67" s="274"/>
      <c r="F67" s="274"/>
      <c r="G67" s="274"/>
      <c r="H67" s="275" t="s">
        <v>42</v>
      </c>
      <c r="I67" s="275" t="s">
        <v>294</v>
      </c>
      <c r="J67" s="276">
        <v>939.67</v>
      </c>
      <c r="K67" s="277">
        <v>6933.82</v>
      </c>
    </row>
    <row r="68" spans="1:11" ht="24">
      <c r="A68" s="271"/>
      <c r="B68" s="272"/>
      <c r="C68" s="273"/>
      <c r="D68" s="271"/>
      <c r="E68" s="274"/>
      <c r="F68" s="274"/>
      <c r="G68" s="274"/>
      <c r="H68" s="275" t="s">
        <v>44</v>
      </c>
      <c r="I68" s="275" t="s">
        <v>295</v>
      </c>
      <c r="J68" s="276">
        <v>939.67</v>
      </c>
      <c r="K68" s="277">
        <v>6933.82</v>
      </c>
    </row>
    <row r="69" spans="1:11" ht="24">
      <c r="A69" s="271"/>
      <c r="B69" s="272"/>
      <c r="C69" s="273"/>
      <c r="D69" s="271"/>
      <c r="E69" s="274"/>
      <c r="F69" s="274"/>
      <c r="G69" s="274"/>
      <c r="H69" s="275" t="s">
        <v>46</v>
      </c>
      <c r="I69" s="275" t="s">
        <v>296</v>
      </c>
      <c r="J69" s="276">
        <v>939.67</v>
      </c>
      <c r="K69" s="277">
        <v>6933.82</v>
      </c>
    </row>
    <row r="70" spans="1:11" ht="24">
      <c r="A70" s="271"/>
      <c r="B70" s="272"/>
      <c r="C70" s="273"/>
      <c r="D70" s="271"/>
      <c r="E70" s="274"/>
      <c r="F70" s="274"/>
      <c r="G70" s="274"/>
      <c r="H70" s="275" t="s">
        <v>48</v>
      </c>
      <c r="I70" s="275" t="s">
        <v>297</v>
      </c>
      <c r="J70" s="276">
        <v>939.67</v>
      </c>
      <c r="K70" s="277">
        <v>6933.82</v>
      </c>
    </row>
    <row r="71" spans="1:11" ht="24">
      <c r="A71" s="271"/>
      <c r="B71" s="272"/>
      <c r="C71" s="273"/>
      <c r="D71" s="271"/>
      <c r="E71" s="274"/>
      <c r="F71" s="274"/>
      <c r="G71" s="274"/>
      <c r="H71" s="275" t="s">
        <v>50</v>
      </c>
      <c r="I71" s="275" t="s">
        <v>298</v>
      </c>
      <c r="J71" s="276">
        <v>939.67</v>
      </c>
      <c r="K71" s="277">
        <v>6933.82</v>
      </c>
    </row>
    <row r="72" spans="1:11" ht="12.75">
      <c r="A72" s="264">
        <v>11</v>
      </c>
      <c r="B72" s="265" t="s">
        <v>192</v>
      </c>
      <c r="C72" s="270"/>
      <c r="D72" s="267" t="s">
        <v>193</v>
      </c>
      <c r="E72" s="268">
        <v>0.32</v>
      </c>
      <c r="F72" s="269">
        <v>3546</v>
      </c>
      <c r="G72" s="269">
        <v>1134.72</v>
      </c>
      <c r="H72" s="270"/>
      <c r="I72" s="270"/>
      <c r="J72" s="269">
        <v>2955</v>
      </c>
      <c r="K72" s="268">
        <v>295.5</v>
      </c>
    </row>
    <row r="73" spans="1:11" ht="24">
      <c r="A73" s="271"/>
      <c r="B73" s="272"/>
      <c r="C73" s="273"/>
      <c r="D73" s="271"/>
      <c r="E73" s="274"/>
      <c r="F73" s="274"/>
      <c r="G73" s="274"/>
      <c r="H73" s="275" t="s">
        <v>194</v>
      </c>
      <c r="I73" s="275" t="s">
        <v>287</v>
      </c>
      <c r="J73" s="276">
        <v>591</v>
      </c>
      <c r="K73" s="276">
        <v>59.1</v>
      </c>
    </row>
    <row r="74" spans="1:11" ht="24">
      <c r="A74" s="271"/>
      <c r="B74" s="272"/>
      <c r="C74" s="273"/>
      <c r="D74" s="271"/>
      <c r="E74" s="274"/>
      <c r="F74" s="274"/>
      <c r="G74" s="274"/>
      <c r="H74" s="275" t="s">
        <v>36</v>
      </c>
      <c r="I74" s="275" t="s">
        <v>291</v>
      </c>
      <c r="J74" s="276">
        <v>591</v>
      </c>
      <c r="K74" s="276">
        <v>59.1</v>
      </c>
    </row>
    <row r="75" spans="1:11" ht="24">
      <c r="A75" s="271"/>
      <c r="B75" s="272"/>
      <c r="C75" s="273"/>
      <c r="D75" s="271"/>
      <c r="E75" s="274"/>
      <c r="F75" s="274"/>
      <c r="G75" s="274"/>
      <c r="H75" s="275" t="s">
        <v>40</v>
      </c>
      <c r="I75" s="275" t="s">
        <v>293</v>
      </c>
      <c r="J75" s="276">
        <v>591</v>
      </c>
      <c r="K75" s="276">
        <v>59.1</v>
      </c>
    </row>
    <row r="76" spans="1:11" ht="24">
      <c r="A76" s="271"/>
      <c r="B76" s="272"/>
      <c r="C76" s="273"/>
      <c r="D76" s="271"/>
      <c r="E76" s="274"/>
      <c r="F76" s="274"/>
      <c r="G76" s="274"/>
      <c r="H76" s="275" t="s">
        <v>200</v>
      </c>
      <c r="I76" s="275" t="s">
        <v>295</v>
      </c>
      <c r="J76" s="276">
        <v>591</v>
      </c>
      <c r="K76" s="276">
        <v>59.1</v>
      </c>
    </row>
    <row r="77" spans="1:11" ht="24">
      <c r="A77" s="271"/>
      <c r="B77" s="272"/>
      <c r="C77" s="273"/>
      <c r="D77" s="271"/>
      <c r="E77" s="274"/>
      <c r="F77" s="274"/>
      <c r="G77" s="274"/>
      <c r="H77" s="275" t="s">
        <v>202</v>
      </c>
      <c r="I77" s="275" t="s">
        <v>297</v>
      </c>
      <c r="J77" s="276">
        <v>591</v>
      </c>
      <c r="K77" s="276">
        <v>59.1</v>
      </c>
    </row>
    <row r="78" spans="1:11" ht="36">
      <c r="A78" s="264">
        <v>12</v>
      </c>
      <c r="B78" s="265" t="s">
        <v>57</v>
      </c>
      <c r="C78" s="270"/>
      <c r="D78" s="267" t="s">
        <v>19</v>
      </c>
      <c r="E78" s="268">
        <v>467</v>
      </c>
      <c r="F78" s="268">
        <v>14.85</v>
      </c>
      <c r="G78" s="269">
        <v>6934.95</v>
      </c>
      <c r="H78" s="270"/>
      <c r="I78" s="270"/>
      <c r="J78" s="268">
        <f>J79+J82+J86</f>
        <v>10.84</v>
      </c>
      <c r="K78" s="268">
        <f>K79+K82+K86</f>
        <v>5761.58</v>
      </c>
    </row>
    <row r="79" spans="1:11" ht="24">
      <c r="A79" s="264"/>
      <c r="B79" s="265" t="s">
        <v>59</v>
      </c>
      <c r="C79" s="270"/>
      <c r="D79" s="267" t="s">
        <v>19</v>
      </c>
      <c r="E79" s="278"/>
      <c r="F79" s="278"/>
      <c r="G79" s="278"/>
      <c r="H79" s="270"/>
      <c r="I79" s="270"/>
      <c r="J79" s="268">
        <v>0.7</v>
      </c>
      <c r="K79" s="268">
        <v>337.4</v>
      </c>
    </row>
    <row r="80" spans="1:11" ht="24">
      <c r="A80" s="271"/>
      <c r="B80" s="272"/>
      <c r="C80" s="273"/>
      <c r="D80" s="271"/>
      <c r="E80" s="274"/>
      <c r="F80" s="274"/>
      <c r="G80" s="274"/>
      <c r="H80" s="275" t="s">
        <v>28</v>
      </c>
      <c r="I80" s="275" t="s">
        <v>287</v>
      </c>
      <c r="J80" s="276">
        <v>0.35</v>
      </c>
      <c r="K80" s="276">
        <v>168.7</v>
      </c>
    </row>
    <row r="81" spans="1:11" ht="24">
      <c r="A81" s="271"/>
      <c r="B81" s="272"/>
      <c r="C81" s="273"/>
      <c r="D81" s="271"/>
      <c r="E81" s="274"/>
      <c r="F81" s="274"/>
      <c r="G81" s="274"/>
      <c r="H81" s="275" t="s">
        <v>30</v>
      </c>
      <c r="I81" s="275" t="s">
        <v>288</v>
      </c>
      <c r="J81" s="276">
        <v>0.35</v>
      </c>
      <c r="K81" s="276">
        <v>168.7</v>
      </c>
    </row>
    <row r="82" spans="1:11" ht="24">
      <c r="A82" s="264"/>
      <c r="B82" s="265" t="s">
        <v>60</v>
      </c>
      <c r="C82" s="270"/>
      <c r="D82" s="267" t="s">
        <v>19</v>
      </c>
      <c r="E82" s="278"/>
      <c r="F82" s="278"/>
      <c r="G82" s="278"/>
      <c r="H82" s="270"/>
      <c r="I82" s="270"/>
      <c r="J82" s="268">
        <v>2.8</v>
      </c>
      <c r="K82" s="269">
        <v>1996.4</v>
      </c>
    </row>
    <row r="83" spans="1:11" ht="24">
      <c r="A83" s="271"/>
      <c r="B83" s="272"/>
      <c r="C83" s="273"/>
      <c r="D83" s="271"/>
      <c r="E83" s="274"/>
      <c r="F83" s="274"/>
      <c r="G83" s="274"/>
      <c r="H83" s="275" t="s">
        <v>28</v>
      </c>
      <c r="I83" s="275" t="s">
        <v>287</v>
      </c>
      <c r="J83" s="276">
        <v>1.05</v>
      </c>
      <c r="K83" s="276">
        <v>748.65</v>
      </c>
    </row>
    <row r="84" spans="1:11" ht="24">
      <c r="A84" s="271"/>
      <c r="B84" s="272"/>
      <c r="C84" s="273"/>
      <c r="D84" s="271"/>
      <c r="E84" s="274"/>
      <c r="F84" s="274"/>
      <c r="G84" s="274"/>
      <c r="H84" s="275" t="s">
        <v>30</v>
      </c>
      <c r="I84" s="275" t="s">
        <v>288</v>
      </c>
      <c r="J84" s="276">
        <v>1.05</v>
      </c>
      <c r="K84" s="276">
        <v>748.65</v>
      </c>
    </row>
    <row r="85" spans="1:11" ht="24">
      <c r="A85" s="271"/>
      <c r="B85" s="272"/>
      <c r="C85" s="273"/>
      <c r="D85" s="271"/>
      <c r="E85" s="274"/>
      <c r="F85" s="274"/>
      <c r="G85" s="274"/>
      <c r="H85" s="275" t="s">
        <v>34</v>
      </c>
      <c r="I85" s="275" t="s">
        <v>290</v>
      </c>
      <c r="J85" s="276">
        <v>0.7</v>
      </c>
      <c r="K85" s="276">
        <v>499.1</v>
      </c>
    </row>
    <row r="86" spans="1:11" ht="24">
      <c r="A86" s="264"/>
      <c r="B86" s="265" t="s">
        <v>61</v>
      </c>
      <c r="C86" s="270"/>
      <c r="D86" s="267" t="s">
        <v>19</v>
      </c>
      <c r="E86" s="278"/>
      <c r="F86" s="278"/>
      <c r="G86" s="278"/>
      <c r="H86" s="270"/>
      <c r="I86" s="270"/>
      <c r="J86" s="268">
        <v>7.34</v>
      </c>
      <c r="K86" s="269">
        <v>3427.78</v>
      </c>
    </row>
    <row r="87" spans="1:11" ht="24">
      <c r="A87" s="271"/>
      <c r="B87" s="272"/>
      <c r="C87" s="273"/>
      <c r="D87" s="271"/>
      <c r="E87" s="274"/>
      <c r="F87" s="274"/>
      <c r="G87" s="274"/>
      <c r="H87" s="275" t="s">
        <v>28</v>
      </c>
      <c r="I87" s="275" t="s">
        <v>287</v>
      </c>
      <c r="J87" s="276">
        <v>0.79</v>
      </c>
      <c r="K87" s="276">
        <v>368.93</v>
      </c>
    </row>
    <row r="88" spans="1:11" ht="24">
      <c r="A88" s="271"/>
      <c r="B88" s="272"/>
      <c r="C88" s="273"/>
      <c r="D88" s="271"/>
      <c r="E88" s="274"/>
      <c r="F88" s="274"/>
      <c r="G88" s="274"/>
      <c r="H88" s="275" t="s">
        <v>30</v>
      </c>
      <c r="I88" s="275" t="s">
        <v>288</v>
      </c>
      <c r="J88" s="276">
        <v>1.48</v>
      </c>
      <c r="K88" s="276">
        <v>691.16</v>
      </c>
    </row>
    <row r="89" spans="1:11" ht="24">
      <c r="A89" s="271"/>
      <c r="B89" s="272"/>
      <c r="C89" s="273"/>
      <c r="D89" s="271"/>
      <c r="E89" s="274"/>
      <c r="F89" s="274"/>
      <c r="G89" s="274"/>
      <c r="H89" s="275" t="s">
        <v>32</v>
      </c>
      <c r="I89" s="275" t="s">
        <v>289</v>
      </c>
      <c r="J89" s="276">
        <v>2.01</v>
      </c>
      <c r="K89" s="276">
        <v>938.67</v>
      </c>
    </row>
    <row r="90" spans="1:11" ht="24">
      <c r="A90" s="271"/>
      <c r="B90" s="272"/>
      <c r="C90" s="273"/>
      <c r="D90" s="271"/>
      <c r="E90" s="274"/>
      <c r="F90" s="274"/>
      <c r="G90" s="274"/>
      <c r="H90" s="275" t="s">
        <v>34</v>
      </c>
      <c r="I90" s="275" t="s">
        <v>290</v>
      </c>
      <c r="J90" s="276">
        <v>0.7</v>
      </c>
      <c r="K90" s="276">
        <v>326.9</v>
      </c>
    </row>
    <row r="91" spans="1:11" ht="24">
      <c r="A91" s="271"/>
      <c r="B91" s="272"/>
      <c r="C91" s="273"/>
      <c r="D91" s="271"/>
      <c r="E91" s="274"/>
      <c r="F91" s="274"/>
      <c r="G91" s="274"/>
      <c r="H91" s="275" t="s">
        <v>46</v>
      </c>
      <c r="I91" s="275" t="s">
        <v>296</v>
      </c>
      <c r="J91" s="276">
        <v>0.35</v>
      </c>
      <c r="K91" s="276">
        <v>163.45</v>
      </c>
    </row>
    <row r="92" spans="1:11" ht="24">
      <c r="A92" s="271"/>
      <c r="B92" s="272"/>
      <c r="C92" s="273"/>
      <c r="D92" s="271"/>
      <c r="E92" s="274"/>
      <c r="F92" s="274"/>
      <c r="G92" s="274"/>
      <c r="H92" s="275" t="s">
        <v>50</v>
      </c>
      <c r="I92" s="275" t="s">
        <v>298</v>
      </c>
      <c r="J92" s="276">
        <v>2.01</v>
      </c>
      <c r="K92" s="276">
        <v>938.67</v>
      </c>
    </row>
    <row r="93" spans="1:11" ht="12.75">
      <c r="A93" s="258" t="s">
        <v>62</v>
      </c>
      <c r="B93" s="259"/>
      <c r="C93" s="259"/>
      <c r="D93" s="259"/>
      <c r="E93" s="260"/>
      <c r="F93" s="261">
        <v>216</v>
      </c>
      <c r="G93" s="262">
        <v>5004.07</v>
      </c>
      <c r="H93" s="263"/>
      <c r="I93" s="263"/>
      <c r="J93" s="261">
        <v>216</v>
      </c>
      <c r="K93" s="262">
        <v>5004.12</v>
      </c>
    </row>
    <row r="94" spans="1:11" ht="36">
      <c r="A94" s="264">
        <v>13</v>
      </c>
      <c r="B94" s="265" t="s">
        <v>62</v>
      </c>
      <c r="C94" s="270"/>
      <c r="D94" s="267" t="s">
        <v>55</v>
      </c>
      <c r="E94" s="268">
        <v>23.17</v>
      </c>
      <c r="F94" s="268">
        <v>216</v>
      </c>
      <c r="G94" s="269">
        <v>5004.07</v>
      </c>
      <c r="H94" s="270"/>
      <c r="I94" s="270"/>
      <c r="J94" s="268">
        <v>216</v>
      </c>
      <c r="K94" s="269">
        <v>5004.12</v>
      </c>
    </row>
    <row r="95" spans="1:11" ht="24">
      <c r="A95" s="271"/>
      <c r="B95" s="272"/>
      <c r="C95" s="273"/>
      <c r="D95" s="271"/>
      <c r="E95" s="274"/>
      <c r="F95" s="274"/>
      <c r="G95" s="274"/>
      <c r="H95" s="275" t="s">
        <v>28</v>
      </c>
      <c r="I95" s="275" t="s">
        <v>287</v>
      </c>
      <c r="J95" s="276">
        <v>18</v>
      </c>
      <c r="K95" s="276">
        <v>417.01</v>
      </c>
    </row>
    <row r="96" spans="1:11" ht="24">
      <c r="A96" s="271"/>
      <c r="B96" s="272"/>
      <c r="C96" s="273"/>
      <c r="D96" s="271"/>
      <c r="E96" s="274"/>
      <c r="F96" s="274"/>
      <c r="G96" s="274"/>
      <c r="H96" s="275" t="s">
        <v>30</v>
      </c>
      <c r="I96" s="275" t="s">
        <v>288</v>
      </c>
      <c r="J96" s="276">
        <v>18</v>
      </c>
      <c r="K96" s="276">
        <v>417.01</v>
      </c>
    </row>
    <row r="97" spans="1:11" ht="24">
      <c r="A97" s="271"/>
      <c r="B97" s="272"/>
      <c r="C97" s="273"/>
      <c r="D97" s="271"/>
      <c r="E97" s="274"/>
      <c r="F97" s="274"/>
      <c r="G97" s="274"/>
      <c r="H97" s="275" t="s">
        <v>32</v>
      </c>
      <c r="I97" s="275" t="s">
        <v>289</v>
      </c>
      <c r="J97" s="276">
        <v>18</v>
      </c>
      <c r="K97" s="276">
        <v>417.01</v>
      </c>
    </row>
    <row r="98" spans="1:11" ht="24">
      <c r="A98" s="271"/>
      <c r="B98" s="272"/>
      <c r="C98" s="273"/>
      <c r="D98" s="271"/>
      <c r="E98" s="274"/>
      <c r="F98" s="274"/>
      <c r="G98" s="274"/>
      <c r="H98" s="275" t="s">
        <v>34</v>
      </c>
      <c r="I98" s="275" t="s">
        <v>290</v>
      </c>
      <c r="J98" s="276">
        <v>18</v>
      </c>
      <c r="K98" s="276">
        <v>417.01</v>
      </c>
    </row>
    <row r="99" spans="1:11" ht="24">
      <c r="A99" s="271"/>
      <c r="B99" s="272"/>
      <c r="C99" s="273"/>
      <c r="D99" s="271"/>
      <c r="E99" s="274"/>
      <c r="F99" s="274"/>
      <c r="G99" s="274"/>
      <c r="H99" s="275" t="s">
        <v>36</v>
      </c>
      <c r="I99" s="275" t="s">
        <v>291</v>
      </c>
      <c r="J99" s="276">
        <v>18</v>
      </c>
      <c r="K99" s="276">
        <v>417.01</v>
      </c>
    </row>
    <row r="100" spans="1:11" ht="24">
      <c r="A100" s="271"/>
      <c r="B100" s="272"/>
      <c r="C100" s="273"/>
      <c r="D100" s="271"/>
      <c r="E100" s="274"/>
      <c r="F100" s="274"/>
      <c r="G100" s="274"/>
      <c r="H100" s="275" t="s">
        <v>38</v>
      </c>
      <c r="I100" s="275" t="s">
        <v>292</v>
      </c>
      <c r="J100" s="276">
        <v>18</v>
      </c>
      <c r="K100" s="276">
        <v>417.01</v>
      </c>
    </row>
    <row r="101" spans="1:11" ht="24">
      <c r="A101" s="271"/>
      <c r="B101" s="272"/>
      <c r="C101" s="273"/>
      <c r="D101" s="271"/>
      <c r="E101" s="274"/>
      <c r="F101" s="274"/>
      <c r="G101" s="274"/>
      <c r="H101" s="275" t="s">
        <v>40</v>
      </c>
      <c r="I101" s="275" t="s">
        <v>293</v>
      </c>
      <c r="J101" s="276">
        <v>18</v>
      </c>
      <c r="K101" s="276">
        <v>417.01</v>
      </c>
    </row>
    <row r="102" spans="1:11" ht="24">
      <c r="A102" s="271"/>
      <c r="B102" s="272"/>
      <c r="C102" s="273"/>
      <c r="D102" s="271"/>
      <c r="E102" s="274"/>
      <c r="F102" s="274"/>
      <c r="G102" s="274"/>
      <c r="H102" s="275" t="s">
        <v>42</v>
      </c>
      <c r="I102" s="275" t="s">
        <v>294</v>
      </c>
      <c r="J102" s="276">
        <v>18</v>
      </c>
      <c r="K102" s="276">
        <v>417.01</v>
      </c>
    </row>
    <row r="103" spans="1:11" ht="24">
      <c r="A103" s="271"/>
      <c r="B103" s="272"/>
      <c r="C103" s="273"/>
      <c r="D103" s="271"/>
      <c r="E103" s="274"/>
      <c r="F103" s="274"/>
      <c r="G103" s="274"/>
      <c r="H103" s="275" t="s">
        <v>44</v>
      </c>
      <c r="I103" s="275" t="s">
        <v>295</v>
      </c>
      <c r="J103" s="276">
        <v>18</v>
      </c>
      <c r="K103" s="276">
        <v>417.01</v>
      </c>
    </row>
    <row r="104" spans="1:11" ht="24">
      <c r="A104" s="271"/>
      <c r="B104" s="272"/>
      <c r="C104" s="273"/>
      <c r="D104" s="271"/>
      <c r="E104" s="274"/>
      <c r="F104" s="274"/>
      <c r="G104" s="274"/>
      <c r="H104" s="275" t="s">
        <v>46</v>
      </c>
      <c r="I104" s="275" t="s">
        <v>296</v>
      </c>
      <c r="J104" s="276">
        <v>18</v>
      </c>
      <c r="K104" s="276">
        <v>417.01</v>
      </c>
    </row>
    <row r="105" spans="1:11" ht="24">
      <c r="A105" s="271"/>
      <c r="B105" s="272"/>
      <c r="C105" s="273"/>
      <c r="D105" s="271"/>
      <c r="E105" s="274"/>
      <c r="F105" s="274"/>
      <c r="G105" s="274"/>
      <c r="H105" s="275" t="s">
        <v>48</v>
      </c>
      <c r="I105" s="275" t="s">
        <v>297</v>
      </c>
      <c r="J105" s="276">
        <v>18</v>
      </c>
      <c r="K105" s="276">
        <v>417.01</v>
      </c>
    </row>
    <row r="106" spans="1:11" ht="24">
      <c r="A106" s="271"/>
      <c r="B106" s="272"/>
      <c r="C106" s="273"/>
      <c r="D106" s="271"/>
      <c r="E106" s="274"/>
      <c r="F106" s="274"/>
      <c r="G106" s="274"/>
      <c r="H106" s="275" t="s">
        <v>50</v>
      </c>
      <c r="I106" s="275" t="s">
        <v>298</v>
      </c>
      <c r="J106" s="276">
        <v>18</v>
      </c>
      <c r="K106" s="276">
        <v>417.01</v>
      </c>
    </row>
    <row r="107" spans="1:11" ht="12.75">
      <c r="A107" s="258" t="s">
        <v>63</v>
      </c>
      <c r="B107" s="259"/>
      <c r="C107" s="259"/>
      <c r="D107" s="259"/>
      <c r="E107" s="260"/>
      <c r="F107" s="261">
        <v>55.44</v>
      </c>
      <c r="G107" s="262">
        <v>24851.53</v>
      </c>
      <c r="H107" s="263"/>
      <c r="I107" s="263"/>
      <c r="J107" s="261">
        <v>55.44</v>
      </c>
      <c r="K107" s="262">
        <v>24851.52</v>
      </c>
    </row>
    <row r="108" spans="1:11" ht="24">
      <c r="A108" s="264">
        <v>14</v>
      </c>
      <c r="B108" s="265" t="s">
        <v>64</v>
      </c>
      <c r="C108" s="270"/>
      <c r="D108" s="267" t="s">
        <v>27</v>
      </c>
      <c r="E108" s="268">
        <v>448.26</v>
      </c>
      <c r="F108" s="268">
        <v>55.44</v>
      </c>
      <c r="G108" s="269">
        <v>24851.53</v>
      </c>
      <c r="H108" s="270"/>
      <c r="I108" s="270"/>
      <c r="J108" s="268">
        <v>55.44</v>
      </c>
      <c r="K108" s="269">
        <v>24851.52</v>
      </c>
    </row>
    <row r="109" spans="1:11" ht="24">
      <c r="A109" s="271"/>
      <c r="B109" s="272"/>
      <c r="C109" s="273"/>
      <c r="D109" s="271"/>
      <c r="E109" s="274"/>
      <c r="F109" s="274"/>
      <c r="G109" s="274"/>
      <c r="H109" s="275" t="s">
        <v>28</v>
      </c>
      <c r="I109" s="275" t="s">
        <v>287</v>
      </c>
      <c r="J109" s="276">
        <v>4.62</v>
      </c>
      <c r="K109" s="277">
        <v>2070.96</v>
      </c>
    </row>
    <row r="110" spans="1:11" ht="24">
      <c r="A110" s="271"/>
      <c r="B110" s="272"/>
      <c r="C110" s="273"/>
      <c r="D110" s="271"/>
      <c r="E110" s="274"/>
      <c r="F110" s="274"/>
      <c r="G110" s="274"/>
      <c r="H110" s="275" t="s">
        <v>30</v>
      </c>
      <c r="I110" s="275" t="s">
        <v>288</v>
      </c>
      <c r="J110" s="276">
        <v>4.62</v>
      </c>
      <c r="K110" s="277">
        <v>2070.96</v>
      </c>
    </row>
    <row r="111" spans="1:11" ht="24">
      <c r="A111" s="271"/>
      <c r="B111" s="272"/>
      <c r="C111" s="273"/>
      <c r="D111" s="271"/>
      <c r="E111" s="274"/>
      <c r="F111" s="274"/>
      <c r="G111" s="274"/>
      <c r="H111" s="275" t="s">
        <v>32</v>
      </c>
      <c r="I111" s="275" t="s">
        <v>289</v>
      </c>
      <c r="J111" s="276">
        <v>4.62</v>
      </c>
      <c r="K111" s="277">
        <v>2070.96</v>
      </c>
    </row>
    <row r="112" spans="1:11" ht="24">
      <c r="A112" s="271"/>
      <c r="B112" s="272"/>
      <c r="C112" s="273"/>
      <c r="D112" s="271"/>
      <c r="E112" s="274"/>
      <c r="F112" s="274"/>
      <c r="G112" s="274"/>
      <c r="H112" s="275" t="s">
        <v>34</v>
      </c>
      <c r="I112" s="275" t="s">
        <v>290</v>
      </c>
      <c r="J112" s="276">
        <v>4.62</v>
      </c>
      <c r="K112" s="277">
        <v>2070.96</v>
      </c>
    </row>
    <row r="113" spans="1:11" ht="24">
      <c r="A113" s="271"/>
      <c r="B113" s="272"/>
      <c r="C113" s="273"/>
      <c r="D113" s="271"/>
      <c r="E113" s="274"/>
      <c r="F113" s="274"/>
      <c r="G113" s="274"/>
      <c r="H113" s="275" t="s">
        <v>36</v>
      </c>
      <c r="I113" s="275" t="s">
        <v>291</v>
      </c>
      <c r="J113" s="276">
        <v>4.62</v>
      </c>
      <c r="K113" s="277">
        <v>2070.96</v>
      </c>
    </row>
    <row r="114" spans="1:11" ht="24">
      <c r="A114" s="271"/>
      <c r="B114" s="272"/>
      <c r="C114" s="273"/>
      <c r="D114" s="271"/>
      <c r="E114" s="274"/>
      <c r="F114" s="274"/>
      <c r="G114" s="274"/>
      <c r="H114" s="275" t="s">
        <v>38</v>
      </c>
      <c r="I114" s="275" t="s">
        <v>292</v>
      </c>
      <c r="J114" s="276">
        <v>4.62</v>
      </c>
      <c r="K114" s="277">
        <v>2070.96</v>
      </c>
    </row>
    <row r="115" spans="1:11" ht="24">
      <c r="A115" s="271"/>
      <c r="B115" s="272"/>
      <c r="C115" s="273"/>
      <c r="D115" s="271"/>
      <c r="E115" s="274"/>
      <c r="F115" s="274"/>
      <c r="G115" s="274"/>
      <c r="H115" s="275" t="s">
        <v>40</v>
      </c>
      <c r="I115" s="275" t="s">
        <v>293</v>
      </c>
      <c r="J115" s="276">
        <v>4.62</v>
      </c>
      <c r="K115" s="277">
        <v>2070.96</v>
      </c>
    </row>
    <row r="116" spans="1:11" ht="24">
      <c r="A116" s="271"/>
      <c r="B116" s="272"/>
      <c r="C116" s="273"/>
      <c r="D116" s="271"/>
      <c r="E116" s="274"/>
      <c r="F116" s="274"/>
      <c r="G116" s="274"/>
      <c r="H116" s="275" t="s">
        <v>42</v>
      </c>
      <c r="I116" s="275" t="s">
        <v>294</v>
      </c>
      <c r="J116" s="276">
        <v>4.62</v>
      </c>
      <c r="K116" s="277">
        <v>2070.96</v>
      </c>
    </row>
    <row r="117" spans="1:11" ht="24">
      <c r="A117" s="271"/>
      <c r="B117" s="272"/>
      <c r="C117" s="273"/>
      <c r="D117" s="271"/>
      <c r="E117" s="274"/>
      <c r="F117" s="274"/>
      <c r="G117" s="274"/>
      <c r="H117" s="275" t="s">
        <v>44</v>
      </c>
      <c r="I117" s="275" t="s">
        <v>295</v>
      </c>
      <c r="J117" s="276">
        <v>4.62</v>
      </c>
      <c r="K117" s="277">
        <v>2070.96</v>
      </c>
    </row>
    <row r="118" spans="1:11" ht="24">
      <c r="A118" s="271"/>
      <c r="B118" s="272"/>
      <c r="C118" s="273"/>
      <c r="D118" s="271"/>
      <c r="E118" s="274"/>
      <c r="F118" s="274"/>
      <c r="G118" s="274"/>
      <c r="H118" s="275" t="s">
        <v>46</v>
      </c>
      <c r="I118" s="275" t="s">
        <v>296</v>
      </c>
      <c r="J118" s="276">
        <v>4.62</v>
      </c>
      <c r="K118" s="277">
        <v>2070.96</v>
      </c>
    </row>
    <row r="119" spans="1:11" ht="24">
      <c r="A119" s="271"/>
      <c r="B119" s="272"/>
      <c r="C119" s="273"/>
      <c r="D119" s="271"/>
      <c r="E119" s="274"/>
      <c r="F119" s="274"/>
      <c r="G119" s="274"/>
      <c r="H119" s="275" t="s">
        <v>48</v>
      </c>
      <c r="I119" s="275" t="s">
        <v>297</v>
      </c>
      <c r="J119" s="276">
        <v>4.62</v>
      </c>
      <c r="K119" s="277">
        <v>2070.96</v>
      </c>
    </row>
    <row r="120" spans="1:11" ht="24">
      <c r="A120" s="271"/>
      <c r="B120" s="272"/>
      <c r="C120" s="273"/>
      <c r="D120" s="271"/>
      <c r="E120" s="274"/>
      <c r="F120" s="274"/>
      <c r="G120" s="274"/>
      <c r="H120" s="275" t="s">
        <v>50</v>
      </c>
      <c r="I120" s="275" t="s">
        <v>298</v>
      </c>
      <c r="J120" s="276">
        <v>4.62</v>
      </c>
      <c r="K120" s="277">
        <v>2070.96</v>
      </c>
    </row>
    <row r="121" spans="1:11" ht="12.75">
      <c r="A121" s="258" t="s">
        <v>65</v>
      </c>
      <c r="B121" s="259"/>
      <c r="C121" s="259"/>
      <c r="D121" s="259"/>
      <c r="E121" s="260"/>
      <c r="F121" s="262">
        <v>11276.04</v>
      </c>
      <c r="G121" s="262">
        <v>27693.95</v>
      </c>
      <c r="H121" s="263"/>
      <c r="I121" s="263"/>
      <c r="J121" s="262">
        <v>11276.04</v>
      </c>
      <c r="K121" s="262">
        <v>27693.96</v>
      </c>
    </row>
    <row r="122" spans="1:11" ht="36">
      <c r="A122" s="264">
        <v>15</v>
      </c>
      <c r="B122" s="265" t="s">
        <v>66</v>
      </c>
      <c r="C122" s="270"/>
      <c r="D122" s="267" t="s">
        <v>27</v>
      </c>
      <c r="E122" s="268">
        <v>2.46</v>
      </c>
      <c r="F122" s="269">
        <v>11276.04</v>
      </c>
      <c r="G122" s="269">
        <v>27693.95</v>
      </c>
      <c r="H122" s="270"/>
      <c r="I122" s="270"/>
      <c r="J122" s="269">
        <v>11276.04</v>
      </c>
      <c r="K122" s="269">
        <v>27693.96</v>
      </c>
    </row>
    <row r="123" spans="1:11" ht="24">
      <c r="A123" s="271"/>
      <c r="B123" s="272"/>
      <c r="C123" s="273"/>
      <c r="D123" s="271"/>
      <c r="E123" s="274"/>
      <c r="F123" s="274"/>
      <c r="G123" s="274"/>
      <c r="H123" s="275" t="s">
        <v>28</v>
      </c>
      <c r="I123" s="275" t="s">
        <v>287</v>
      </c>
      <c r="J123" s="276">
        <v>939.67</v>
      </c>
      <c r="K123" s="277">
        <v>2307.83</v>
      </c>
    </row>
    <row r="124" spans="1:11" ht="24">
      <c r="A124" s="271"/>
      <c r="B124" s="272"/>
      <c r="C124" s="273"/>
      <c r="D124" s="271"/>
      <c r="E124" s="274"/>
      <c r="F124" s="274"/>
      <c r="G124" s="274"/>
      <c r="H124" s="275" t="s">
        <v>30</v>
      </c>
      <c r="I124" s="275" t="s">
        <v>288</v>
      </c>
      <c r="J124" s="276">
        <v>939.67</v>
      </c>
      <c r="K124" s="277">
        <v>2307.83</v>
      </c>
    </row>
    <row r="125" spans="1:11" ht="24">
      <c r="A125" s="271"/>
      <c r="B125" s="272"/>
      <c r="C125" s="273"/>
      <c r="D125" s="271"/>
      <c r="E125" s="274"/>
      <c r="F125" s="274"/>
      <c r="G125" s="274"/>
      <c r="H125" s="275" t="s">
        <v>32</v>
      </c>
      <c r="I125" s="275" t="s">
        <v>289</v>
      </c>
      <c r="J125" s="276">
        <v>939.67</v>
      </c>
      <c r="K125" s="277">
        <v>2307.83</v>
      </c>
    </row>
    <row r="126" spans="1:11" ht="24">
      <c r="A126" s="271"/>
      <c r="B126" s="272"/>
      <c r="C126" s="273"/>
      <c r="D126" s="271"/>
      <c r="E126" s="274"/>
      <c r="F126" s="274"/>
      <c r="G126" s="274"/>
      <c r="H126" s="275" t="s">
        <v>34</v>
      </c>
      <c r="I126" s="275" t="s">
        <v>290</v>
      </c>
      <c r="J126" s="276">
        <v>939.67</v>
      </c>
      <c r="K126" s="277">
        <v>2307.83</v>
      </c>
    </row>
    <row r="127" spans="1:11" ht="24">
      <c r="A127" s="271"/>
      <c r="B127" s="272"/>
      <c r="C127" s="273"/>
      <c r="D127" s="271"/>
      <c r="E127" s="274"/>
      <c r="F127" s="274"/>
      <c r="G127" s="274"/>
      <c r="H127" s="275" t="s">
        <v>36</v>
      </c>
      <c r="I127" s="275" t="s">
        <v>291</v>
      </c>
      <c r="J127" s="276">
        <v>939.67</v>
      </c>
      <c r="K127" s="277">
        <v>2307.83</v>
      </c>
    </row>
    <row r="128" spans="1:11" ht="24">
      <c r="A128" s="271"/>
      <c r="B128" s="272"/>
      <c r="C128" s="273"/>
      <c r="D128" s="271"/>
      <c r="E128" s="274"/>
      <c r="F128" s="274"/>
      <c r="G128" s="274"/>
      <c r="H128" s="275" t="s">
        <v>38</v>
      </c>
      <c r="I128" s="275" t="s">
        <v>292</v>
      </c>
      <c r="J128" s="276">
        <v>939.67</v>
      </c>
      <c r="K128" s="277">
        <v>2307.83</v>
      </c>
    </row>
    <row r="129" spans="1:11" ht="24">
      <c r="A129" s="271"/>
      <c r="B129" s="272"/>
      <c r="C129" s="273"/>
      <c r="D129" s="271"/>
      <c r="E129" s="274"/>
      <c r="F129" s="274"/>
      <c r="G129" s="274"/>
      <c r="H129" s="275" t="s">
        <v>40</v>
      </c>
      <c r="I129" s="275" t="s">
        <v>293</v>
      </c>
      <c r="J129" s="276">
        <v>939.67</v>
      </c>
      <c r="K129" s="277">
        <v>2307.83</v>
      </c>
    </row>
    <row r="130" spans="1:11" ht="24">
      <c r="A130" s="271"/>
      <c r="B130" s="272"/>
      <c r="C130" s="273"/>
      <c r="D130" s="271"/>
      <c r="E130" s="274"/>
      <c r="F130" s="274"/>
      <c r="G130" s="274"/>
      <c r="H130" s="275" t="s">
        <v>42</v>
      </c>
      <c r="I130" s="275" t="s">
        <v>294</v>
      </c>
      <c r="J130" s="276">
        <v>939.67</v>
      </c>
      <c r="K130" s="277">
        <v>2307.83</v>
      </c>
    </row>
    <row r="131" spans="1:11" ht="24">
      <c r="A131" s="271"/>
      <c r="B131" s="272"/>
      <c r="C131" s="273"/>
      <c r="D131" s="271"/>
      <c r="E131" s="274"/>
      <c r="F131" s="274"/>
      <c r="G131" s="274"/>
      <c r="H131" s="275" t="s">
        <v>44</v>
      </c>
      <c r="I131" s="275" t="s">
        <v>295</v>
      </c>
      <c r="J131" s="276">
        <v>939.67</v>
      </c>
      <c r="K131" s="277">
        <v>2307.83</v>
      </c>
    </row>
    <row r="132" spans="1:11" ht="24">
      <c r="A132" s="271"/>
      <c r="B132" s="272"/>
      <c r="C132" s="273"/>
      <c r="D132" s="271"/>
      <c r="E132" s="274"/>
      <c r="F132" s="274"/>
      <c r="G132" s="274"/>
      <c r="H132" s="275" t="s">
        <v>46</v>
      </c>
      <c r="I132" s="275" t="s">
        <v>296</v>
      </c>
      <c r="J132" s="276">
        <v>939.67</v>
      </c>
      <c r="K132" s="277">
        <v>2307.83</v>
      </c>
    </row>
    <row r="133" spans="1:11" ht="24">
      <c r="A133" s="271"/>
      <c r="B133" s="272"/>
      <c r="C133" s="273"/>
      <c r="D133" s="271"/>
      <c r="E133" s="274"/>
      <c r="F133" s="274"/>
      <c r="G133" s="274"/>
      <c r="H133" s="275" t="s">
        <v>48</v>
      </c>
      <c r="I133" s="275" t="s">
        <v>297</v>
      </c>
      <c r="J133" s="276">
        <v>939.67</v>
      </c>
      <c r="K133" s="277">
        <v>2307.83</v>
      </c>
    </row>
    <row r="134" spans="1:11" ht="24">
      <c r="A134" s="271"/>
      <c r="B134" s="272"/>
      <c r="C134" s="273"/>
      <c r="D134" s="271"/>
      <c r="E134" s="274"/>
      <c r="F134" s="274"/>
      <c r="G134" s="274"/>
      <c r="H134" s="275" t="s">
        <v>50</v>
      </c>
      <c r="I134" s="275" t="s">
        <v>298</v>
      </c>
      <c r="J134" s="276">
        <v>939.67</v>
      </c>
      <c r="K134" s="277">
        <v>2307.83</v>
      </c>
    </row>
    <row r="135" spans="1:11" ht="12.75">
      <c r="A135" s="279" t="s">
        <v>67</v>
      </c>
      <c r="B135" s="279"/>
      <c r="C135" s="280" t="s">
        <v>68</v>
      </c>
      <c r="D135" s="280" t="s">
        <v>68</v>
      </c>
      <c r="E135" s="280" t="s">
        <v>68</v>
      </c>
      <c r="F135" s="281"/>
      <c r="G135" s="281">
        <v>180468.4</v>
      </c>
      <c r="H135" s="280" t="s">
        <v>68</v>
      </c>
      <c r="I135" s="280" t="s">
        <v>68</v>
      </c>
      <c r="J135" s="281"/>
      <c r="K135" s="281">
        <v>179466.29</v>
      </c>
    </row>
    <row r="137" spans="3:7" ht="15">
      <c r="C137" s="358" t="s">
        <v>109</v>
      </c>
      <c r="D137" s="359"/>
      <c r="E137" s="359"/>
      <c r="F137" s="360"/>
      <c r="G137" s="34">
        <v>180416.64</v>
      </c>
    </row>
    <row r="138" spans="3:7" ht="15">
      <c r="C138" s="361" t="s">
        <v>69</v>
      </c>
      <c r="D138" s="362"/>
      <c r="E138" s="362"/>
      <c r="F138" s="363"/>
      <c r="G138" s="34">
        <v>168368.61</v>
      </c>
    </row>
    <row r="139" spans="3:7" ht="15">
      <c r="C139" s="352" t="s">
        <v>72</v>
      </c>
      <c r="D139" s="353"/>
      <c r="E139" s="353"/>
      <c r="F139" s="354"/>
      <c r="G139" s="34">
        <f>G138-G137</f>
        <v>-12048.030000000028</v>
      </c>
    </row>
    <row r="140" spans="3:7" ht="15">
      <c r="C140" s="355" t="s">
        <v>75</v>
      </c>
      <c r="D140" s="356"/>
      <c r="E140" s="356"/>
      <c r="F140" s="357"/>
      <c r="G140" s="38">
        <f>K135</f>
        <v>179466.29</v>
      </c>
    </row>
    <row r="141" spans="3:7" ht="15">
      <c r="C141" s="355" t="s">
        <v>76</v>
      </c>
      <c r="D141" s="350"/>
      <c r="E141" s="350"/>
      <c r="F141" s="351"/>
      <c r="G141" s="38">
        <f>G138-G140</f>
        <v>-11097.680000000022</v>
      </c>
    </row>
    <row r="143" spans="3:6" ht="12.75">
      <c r="C143" s="366" t="s">
        <v>103</v>
      </c>
      <c r="D143" s="366"/>
      <c r="E143" s="366"/>
      <c r="F143" s="366"/>
    </row>
    <row r="144" spans="3:7" ht="12.75">
      <c r="C144" s="355" t="s">
        <v>69</v>
      </c>
      <c r="D144" s="359"/>
      <c r="E144" s="359"/>
      <c r="F144" s="360"/>
      <c r="G144" s="70">
        <v>601834.4</v>
      </c>
    </row>
    <row r="145" spans="3:7" ht="12.75">
      <c r="C145" s="355" t="s">
        <v>104</v>
      </c>
      <c r="D145" s="359"/>
      <c r="E145" s="359"/>
      <c r="F145" s="360"/>
      <c r="G145" s="39">
        <v>656688.94</v>
      </c>
    </row>
    <row r="146" spans="3:7" ht="12.75">
      <c r="C146" s="355" t="s">
        <v>73</v>
      </c>
      <c r="D146" s="359"/>
      <c r="E146" s="359"/>
      <c r="F146" s="360"/>
      <c r="G146" s="70">
        <v>-54854.54</v>
      </c>
    </row>
    <row r="148" spans="3:6" ht="12.75">
      <c r="C148" s="366" t="s">
        <v>110</v>
      </c>
      <c r="D148" s="366"/>
      <c r="E148" s="366"/>
      <c r="F148" s="366"/>
    </row>
    <row r="149" spans="3:7" ht="12.75">
      <c r="C149" s="355" t="s">
        <v>69</v>
      </c>
      <c r="D149" s="359"/>
      <c r="E149" s="359"/>
      <c r="F149" s="360"/>
      <c r="G149" s="39">
        <f>G138+G144</f>
        <v>770203.01</v>
      </c>
    </row>
    <row r="150" spans="3:7" ht="12.75">
      <c r="C150" s="355" t="s">
        <v>104</v>
      </c>
      <c r="D150" s="359"/>
      <c r="E150" s="359"/>
      <c r="F150" s="360"/>
      <c r="G150" s="39">
        <f>G145+G140</f>
        <v>836155.23</v>
      </c>
    </row>
    <row r="151" spans="3:7" ht="12.75">
      <c r="C151" s="355" t="s">
        <v>77</v>
      </c>
      <c r="D151" s="359"/>
      <c r="E151" s="359"/>
      <c r="F151" s="360"/>
      <c r="G151" s="70">
        <f>G149-G150</f>
        <v>-65952.21999999997</v>
      </c>
    </row>
    <row r="153" spans="3:6" ht="12.75">
      <c r="C153" t="s">
        <v>105</v>
      </c>
      <c r="F153" t="s">
        <v>106</v>
      </c>
    </row>
    <row r="154" spans="3:6" ht="12.75">
      <c r="C154" t="s">
        <v>107</v>
      </c>
      <c r="F154" t="s">
        <v>108</v>
      </c>
    </row>
  </sheetData>
  <mergeCells count="18">
    <mergeCell ref="A8:A9"/>
    <mergeCell ref="B8:B9"/>
    <mergeCell ref="C8:C9"/>
    <mergeCell ref="D8:D9"/>
    <mergeCell ref="A58:F58"/>
    <mergeCell ref="C137:F137"/>
    <mergeCell ref="C138:F138"/>
    <mergeCell ref="C139:F139"/>
    <mergeCell ref="C140:F140"/>
    <mergeCell ref="C141:F141"/>
    <mergeCell ref="C143:F143"/>
    <mergeCell ref="C144:F144"/>
    <mergeCell ref="C150:F150"/>
    <mergeCell ref="C151:F151"/>
    <mergeCell ref="C145:F145"/>
    <mergeCell ref="C146:F146"/>
    <mergeCell ref="C148:F148"/>
    <mergeCell ref="C149:F14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Опер14</dc:creator>
  <cp:keywords/>
  <dc:description/>
  <cp:lastModifiedBy>Опер14</cp:lastModifiedBy>
  <cp:lastPrinted>2013-03-05T06:39:43Z</cp:lastPrinted>
  <dcterms:created xsi:type="dcterms:W3CDTF">2013-03-04T12:14:47Z</dcterms:created>
  <dcterms:modified xsi:type="dcterms:W3CDTF">2013-03-05T06:54:04Z</dcterms:modified>
  <cp:category/>
  <cp:version/>
  <cp:contentType/>
  <cp:contentStatus/>
</cp:coreProperties>
</file>