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 5 к подпргр 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<sst xmlns="http://schemas.openxmlformats.org/spreadsheetml/2006/main" count="34" uniqueCount="32">
  <si>
    <t>Статус</t>
  </si>
  <si>
    <t>Наименование основного мероприятия</t>
  </si>
  <si>
    <t>всего</t>
  </si>
  <si>
    <t>итого</t>
  </si>
  <si>
    <t>Ответственный исполнитель, соисполнители</t>
  </si>
  <si>
    <t>Объемы бюджетных ассигнований программы подлежат приведению в соответствии с решением о бюджете не позднее трех месяцев со дня вступления его в силу.</t>
  </si>
  <si>
    <t>Ресурсное обеспечение и перечень мероприятий программы за счет средств бюджета района</t>
  </si>
  <si>
    <t>Приложение 5 к Программе</t>
  </si>
  <si>
    <t>мероприятие 1.1</t>
  </si>
  <si>
    <t>мероприятие 1.2</t>
  </si>
  <si>
    <t>мероприятие 1.3</t>
  </si>
  <si>
    <t>мероприятие 1.4</t>
  </si>
  <si>
    <t>мероприятие 1.5</t>
  </si>
  <si>
    <t>ответственный исполнитель Програмы управление строительств и ЖКХ</t>
  </si>
  <si>
    <t xml:space="preserve">Череповецкий район, Ирдоматский с/с , ст. Хемалда, д. 2     </t>
  </si>
  <si>
    <t xml:space="preserve">Череповецкий район, Судский с/с, п. Суда ул. Красная Звезда, д. 19
</t>
  </si>
  <si>
    <t>Череповецкий район, Воскресенский с/с, с. Воскресенское, ул. Советская д. 48</t>
  </si>
  <si>
    <t>Основное мероприятие 2</t>
  </si>
  <si>
    <t>мероприятие 2.1</t>
  </si>
  <si>
    <t>Проведение нотариальных сделок</t>
  </si>
  <si>
    <t>Основное мероприятие 3</t>
  </si>
  <si>
    <t>мероприятие 3.1</t>
  </si>
  <si>
    <t>Снос аварийного жилищного фонда</t>
  </si>
  <si>
    <t>Расходы (тыс. руб.), год</t>
  </si>
  <si>
    <t>Оплата работ по изготовлению информационных табличек на аварийные дома, подлежащие расселению</t>
  </si>
  <si>
    <t>мероприятие 1.6</t>
  </si>
  <si>
    <t>Череповецкий район, Аннинский с/с, д. Нестеровское д. 22</t>
  </si>
  <si>
    <t xml:space="preserve">Череповецкий район, Аннинский с/с, д. Нестеровское д. 23 </t>
  </si>
  <si>
    <t xml:space="preserve"> Реализация регионального проекта «Обеспечение устойчивого сокращения непригодного для проживания жилищного фонда»</t>
  </si>
  <si>
    <t>Основное мероприятие F3</t>
  </si>
  <si>
    <t>Мероприятия, связанные с оформлением нотариального согласия граждан</t>
  </si>
  <si>
    <t xml:space="preserve">Муниципальная программа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 переселению граждан из аварийного 
жилищного фонда, расположенного на территории Череповецкого муниципального района на 2019-2025 годы
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</si>
</sst>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Calibri"/>
      <family val="2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Border="1" applyAlignment="1">
      <alignment horizontal="centerContinuous" vertical="top" wrapText="1"/>
    </xf>
    <xf numFmtId="0" fontId="46" fillId="0" borderId="0" xfId="0" applyFont="1" applyBorder="1" applyAlignment="1">
      <alignment vertical="top" wrapText="1"/>
    </xf>
    <xf numFmtId="0" fontId="46" fillId="0" borderId="0" xfId="0" applyFont="1" applyBorder="1" applyAlignment="1">
      <alignment horizontal="center" vertical="top" wrapText="1"/>
    </xf>
    <xf numFmtId="0" fontId="46" fillId="0" borderId="10" xfId="0" applyFont="1" applyBorder="1" applyAlignment="1">
      <alignment vertical="top" wrapText="1"/>
    </xf>
    <xf numFmtId="0" fontId="45" fillId="33" borderId="10" xfId="0" applyFont="1" applyFill="1" applyBorder="1" applyAlignment="1">
      <alignment horizontal="left" vertical="top" wrapText="1"/>
    </xf>
    <xf numFmtId="0" fontId="47" fillId="0" borderId="10" xfId="0" applyFont="1" applyBorder="1" applyAlignment="1">
      <alignment horizontal="center"/>
    </xf>
    <xf numFmtId="176" fontId="45" fillId="0" borderId="10" xfId="0" applyNumberFormat="1" applyFont="1" applyBorder="1" applyAlignment="1">
      <alignment horizontal="center" vertical="top"/>
    </xf>
    <xf numFmtId="176" fontId="45" fillId="0" borderId="10" xfId="0" applyNumberFormat="1" applyFont="1" applyFill="1" applyBorder="1" applyAlignment="1">
      <alignment horizontal="center" vertical="top"/>
    </xf>
    <xf numFmtId="176" fontId="3" fillId="0" borderId="10" xfId="0" applyNumberFormat="1" applyFont="1" applyBorder="1" applyAlignment="1">
      <alignment horizontal="center" vertical="top" wrapText="1"/>
    </xf>
    <xf numFmtId="176" fontId="3" fillId="0" borderId="10" xfId="0" applyNumberFormat="1" applyFont="1" applyBorder="1" applyAlignment="1">
      <alignment horizontal="center" vertical="top"/>
    </xf>
    <xf numFmtId="0" fontId="0" fillId="0" borderId="10" xfId="0" applyBorder="1" applyAlignment="1">
      <alignment/>
    </xf>
    <xf numFmtId="0" fontId="45" fillId="0" borderId="10" xfId="0" applyFont="1" applyBorder="1" applyAlignment="1">
      <alignment horizontal="center"/>
    </xf>
    <xf numFmtId="0" fontId="46" fillId="0" borderId="0" xfId="0" applyFont="1" applyFill="1" applyBorder="1" applyAlignment="1">
      <alignment vertical="top" wrapText="1"/>
    </xf>
    <xf numFmtId="0" fontId="46" fillId="0" borderId="10" xfId="0" applyFont="1" applyBorder="1" applyAlignment="1">
      <alignment horizontal="center" vertical="top" wrapText="1"/>
    </xf>
    <xf numFmtId="0" fontId="48" fillId="0" borderId="10" xfId="0" applyFont="1" applyBorder="1" applyAlignment="1">
      <alignment vertical="top" wrapText="1"/>
    </xf>
    <xf numFmtId="0" fontId="48" fillId="0" borderId="10" xfId="0" applyFont="1" applyBorder="1" applyAlignment="1">
      <alignment horizontal="center" vertical="top" wrapText="1"/>
    </xf>
    <xf numFmtId="176" fontId="48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46" fillId="0" borderId="10" xfId="0" applyFont="1" applyFill="1" applyBorder="1" applyAlignment="1">
      <alignment vertical="top" wrapText="1"/>
    </xf>
    <xf numFmtId="0" fontId="46" fillId="0" borderId="10" xfId="0" applyFont="1" applyFill="1" applyBorder="1" applyAlignment="1">
      <alignment horizontal="center" vertical="top" wrapText="1"/>
    </xf>
    <xf numFmtId="0" fontId="48" fillId="0" borderId="10" xfId="0" applyFont="1" applyBorder="1" applyAlignment="1">
      <alignment vertical="top" wrapText="1"/>
    </xf>
    <xf numFmtId="0" fontId="48" fillId="0" borderId="10" xfId="0" applyFont="1" applyBorder="1" applyAlignment="1">
      <alignment vertical="top" wrapText="1"/>
    </xf>
    <xf numFmtId="0" fontId="48" fillId="0" borderId="10" xfId="0" applyFont="1" applyBorder="1" applyAlignment="1">
      <alignment horizontal="center" vertical="top" wrapText="1"/>
    </xf>
    <xf numFmtId="177" fontId="3" fillId="0" borderId="10" xfId="0" applyNumberFormat="1" applyFont="1" applyBorder="1" applyAlignment="1">
      <alignment horizontal="center" vertical="top" wrapText="1"/>
    </xf>
    <xf numFmtId="177" fontId="45" fillId="0" borderId="10" xfId="0" applyNumberFormat="1" applyFont="1" applyBorder="1" applyAlignment="1">
      <alignment horizontal="center" vertical="top"/>
    </xf>
    <xf numFmtId="177" fontId="45" fillId="0" borderId="10" xfId="0" applyNumberFormat="1" applyFont="1" applyFill="1" applyBorder="1" applyAlignment="1">
      <alignment horizontal="center" vertical="top"/>
    </xf>
    <xf numFmtId="177" fontId="3" fillId="0" borderId="10" xfId="0" applyNumberFormat="1" applyFont="1" applyFill="1" applyBorder="1" applyAlignment="1">
      <alignment horizontal="center" vertical="top" wrapText="1"/>
    </xf>
    <xf numFmtId="177" fontId="3" fillId="0" borderId="10" xfId="0" applyNumberFormat="1" applyFont="1" applyBorder="1" applyAlignment="1">
      <alignment horizontal="center" vertical="top"/>
    </xf>
    <xf numFmtId="176" fontId="49" fillId="0" borderId="10" xfId="0" applyNumberFormat="1" applyFont="1" applyBorder="1" applyAlignment="1">
      <alignment horizontal="center" vertical="top"/>
    </xf>
    <xf numFmtId="176" fontId="4" fillId="0" borderId="10" xfId="0" applyNumberFormat="1" applyFont="1" applyBorder="1" applyAlignment="1">
      <alignment horizontal="center" vertical="top"/>
    </xf>
    <xf numFmtId="177" fontId="49" fillId="0" borderId="10" xfId="0" applyNumberFormat="1" applyFont="1" applyBorder="1" applyAlignment="1">
      <alignment horizontal="center" vertical="top"/>
    </xf>
    <xf numFmtId="177" fontId="4" fillId="0" borderId="10" xfId="0" applyNumberFormat="1" applyFont="1" applyBorder="1" applyAlignment="1">
      <alignment horizontal="center" vertical="top"/>
    </xf>
    <xf numFmtId="176" fontId="48" fillId="0" borderId="10" xfId="0" applyNumberFormat="1" applyFont="1" applyBorder="1" applyAlignment="1">
      <alignment horizontal="center" vertical="top" wrapText="1"/>
    </xf>
    <xf numFmtId="176" fontId="4" fillId="0" borderId="10" xfId="0" applyNumberFormat="1" applyFont="1" applyBorder="1" applyAlignment="1">
      <alignment horizontal="center" vertical="top" wrapText="1"/>
    </xf>
    <xf numFmtId="177" fontId="48" fillId="0" borderId="10" xfId="0" applyNumberFormat="1" applyFont="1" applyBorder="1" applyAlignment="1">
      <alignment horizontal="center" vertical="top" wrapText="1"/>
    </xf>
    <xf numFmtId="177" fontId="4" fillId="0" borderId="10" xfId="0" applyNumberFormat="1" applyFont="1" applyBorder="1" applyAlignment="1">
      <alignment horizontal="center" vertical="top" wrapText="1"/>
    </xf>
    <xf numFmtId="177" fontId="48" fillId="0" borderId="10" xfId="0" applyNumberFormat="1" applyFont="1" applyBorder="1" applyAlignment="1">
      <alignment horizontal="center" vertical="center" wrapText="1"/>
    </xf>
    <xf numFmtId="4" fontId="48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Border="1" applyAlignment="1">
      <alignment/>
    </xf>
    <xf numFmtId="4" fontId="48" fillId="0" borderId="10" xfId="0" applyNumberFormat="1" applyFont="1" applyBorder="1" applyAlignment="1">
      <alignment horizontal="center" vertical="top" wrapText="1"/>
    </xf>
    <xf numFmtId="4" fontId="4" fillId="0" borderId="10" xfId="0" applyNumberFormat="1" applyFont="1" applyBorder="1" applyAlignment="1">
      <alignment horizontal="center" vertical="top" wrapText="1"/>
    </xf>
    <xf numFmtId="0" fontId="45" fillId="0" borderId="0" xfId="0" applyFont="1" applyAlignment="1">
      <alignment horizontal="right"/>
    </xf>
    <xf numFmtId="0" fontId="0" fillId="0" borderId="0" xfId="0" applyAlignment="1">
      <alignment/>
    </xf>
    <xf numFmtId="0" fontId="46" fillId="0" borderId="10" xfId="0" applyFont="1" applyBorder="1" applyAlignment="1">
      <alignment horizontal="center" vertical="top" wrapText="1"/>
    </xf>
    <xf numFmtId="0" fontId="45" fillId="0" borderId="10" xfId="0" applyFont="1" applyBorder="1" applyAlignment="1">
      <alignment horizontal="center" vertical="top" wrapText="1"/>
    </xf>
    <xf numFmtId="0" fontId="48" fillId="0" borderId="10" xfId="0" applyFont="1" applyBorder="1" applyAlignment="1">
      <alignment vertical="top" wrapText="1"/>
    </xf>
    <xf numFmtId="0" fontId="48" fillId="0" borderId="10" xfId="0" applyFont="1" applyBorder="1" applyAlignment="1">
      <alignment horizontal="center" vertical="top" wrapText="1"/>
    </xf>
    <xf numFmtId="0" fontId="49" fillId="0" borderId="10" xfId="0" applyFont="1" applyBorder="1" applyAlignment="1">
      <alignment vertical="top" wrapText="1"/>
    </xf>
    <xf numFmtId="0" fontId="45" fillId="0" borderId="10" xfId="0" applyFont="1" applyBorder="1" applyAlignment="1">
      <alignment vertical="top" wrapText="1"/>
    </xf>
    <xf numFmtId="0" fontId="0" fillId="0" borderId="10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PageLayoutView="0" workbookViewId="0" topLeftCell="A1">
      <selection activeCell="H13" sqref="H13"/>
    </sheetView>
  </sheetViews>
  <sheetFormatPr defaultColWidth="9.140625" defaultRowHeight="15.75" customHeight="1"/>
  <cols>
    <col min="1" max="1" width="30.8515625" style="0" customWidth="1"/>
    <col min="2" max="2" width="70.00390625" style="0" customWidth="1"/>
    <col min="3" max="3" width="22.421875" style="2" customWidth="1"/>
    <col min="4" max="4" width="13.421875" style="0" bestFit="1" customWidth="1"/>
    <col min="5" max="5" width="13.421875" style="0" customWidth="1"/>
    <col min="6" max="6" width="10.7109375" style="0" bestFit="1" customWidth="1"/>
    <col min="7" max="7" width="11.7109375" style="0" customWidth="1"/>
    <col min="8" max="8" width="10.140625" style="0" bestFit="1" customWidth="1"/>
    <col min="9" max="9" width="13.00390625" style="0" customWidth="1"/>
  </cols>
  <sheetData>
    <row r="1" spans="1:9" ht="14.25" customHeight="1">
      <c r="A1" s="4"/>
      <c r="B1" s="4"/>
      <c r="C1" s="46" t="s">
        <v>7</v>
      </c>
      <c r="D1" s="47"/>
      <c r="E1" s="47"/>
      <c r="F1" s="47"/>
      <c r="G1" s="47"/>
      <c r="H1" s="47"/>
      <c r="I1" s="47"/>
    </row>
    <row r="2" spans="1:6" s="1" customFormat="1" ht="16.5" customHeight="1">
      <c r="A2" s="5" t="s">
        <v>6</v>
      </c>
      <c r="B2" s="5"/>
      <c r="C2" s="5"/>
      <c r="D2" s="5"/>
      <c r="E2" s="5"/>
      <c r="F2" s="5"/>
    </row>
    <row r="3" spans="1:6" s="1" customFormat="1" ht="15.75" customHeight="1">
      <c r="A3" s="6"/>
      <c r="B3" s="6"/>
      <c r="C3" s="7"/>
      <c r="D3" s="6"/>
      <c r="E3" s="6"/>
      <c r="F3" s="6"/>
    </row>
    <row r="4" spans="1:9" ht="31.5" customHeight="1">
      <c r="A4" s="51" t="s">
        <v>0</v>
      </c>
      <c r="B4" s="48" t="s">
        <v>1</v>
      </c>
      <c r="C4" s="48" t="s">
        <v>4</v>
      </c>
      <c r="D4" s="48" t="s">
        <v>23</v>
      </c>
      <c r="E4" s="48"/>
      <c r="F4" s="54"/>
      <c r="G4" s="54"/>
      <c r="H4" s="54"/>
      <c r="I4" s="54"/>
    </row>
    <row r="5" spans="1:9" ht="15.75" customHeight="1">
      <c r="A5" s="52"/>
      <c r="B5" s="53"/>
      <c r="C5" s="49"/>
      <c r="D5" s="18">
        <v>2019</v>
      </c>
      <c r="E5" s="18">
        <v>2020</v>
      </c>
      <c r="F5" s="18">
        <v>2021</v>
      </c>
      <c r="G5" s="16">
        <v>2022</v>
      </c>
      <c r="H5" s="16">
        <v>2023</v>
      </c>
      <c r="I5" s="16">
        <v>2024</v>
      </c>
    </row>
    <row r="6" spans="1:9" s="2" customFormat="1" ht="15.75" customHeight="1">
      <c r="A6" s="18">
        <v>1</v>
      </c>
      <c r="B6" s="18">
        <v>2</v>
      </c>
      <c r="C6" s="18">
        <v>3</v>
      </c>
      <c r="D6" s="18">
        <v>4</v>
      </c>
      <c r="E6" s="18">
        <v>5</v>
      </c>
      <c r="F6" s="18">
        <v>6</v>
      </c>
      <c r="G6" s="16">
        <v>7</v>
      </c>
      <c r="H6" s="16">
        <v>8</v>
      </c>
      <c r="I6" s="16">
        <v>9</v>
      </c>
    </row>
    <row r="7" spans="1:9" ht="15.75" customHeight="1">
      <c r="A7" s="50" t="s">
        <v>31</v>
      </c>
      <c r="B7" s="50"/>
      <c r="C7" s="20" t="s">
        <v>2</v>
      </c>
      <c r="D7" s="21">
        <f>D9+D16</f>
        <v>8394.199999999999</v>
      </c>
      <c r="E7" s="21">
        <v>0</v>
      </c>
      <c r="F7" s="21">
        <f>F9+F16+F18</f>
        <v>617</v>
      </c>
      <c r="G7" s="41">
        <f>G9+G16+G18</f>
        <v>11007.400000000001</v>
      </c>
      <c r="H7" s="42">
        <f>H9+H16</f>
        <v>45025.90000000001</v>
      </c>
      <c r="I7" s="42">
        <v>0</v>
      </c>
    </row>
    <row r="8" spans="1:9" ht="111.75" customHeight="1">
      <c r="A8" s="50"/>
      <c r="B8" s="50"/>
      <c r="C8" s="20" t="s">
        <v>13</v>
      </c>
      <c r="D8" s="15"/>
      <c r="E8" s="15"/>
      <c r="F8" s="15"/>
      <c r="G8" s="15"/>
      <c r="H8" s="43"/>
      <c r="I8" s="43"/>
    </row>
    <row r="9" spans="1:9" ht="37.5" customHeight="1">
      <c r="A9" s="25" t="s">
        <v>29</v>
      </c>
      <c r="B9" s="22" t="s">
        <v>28</v>
      </c>
      <c r="C9" s="20" t="s">
        <v>3</v>
      </c>
      <c r="D9" s="37">
        <f>D10+D11+D15</f>
        <v>8385.8</v>
      </c>
      <c r="E9" s="37">
        <v>0</v>
      </c>
      <c r="F9" s="38">
        <v>0</v>
      </c>
      <c r="G9" s="39">
        <f>G12+G13+G14+G15</f>
        <v>11007.400000000001</v>
      </c>
      <c r="H9" s="44">
        <f>H10+H11+H12+H13+H14+H15</f>
        <v>45025.90000000001</v>
      </c>
      <c r="I9" s="45">
        <v>0</v>
      </c>
    </row>
    <row r="10" spans="1:9" ht="15.75" customHeight="1">
      <c r="A10" s="8" t="s">
        <v>8</v>
      </c>
      <c r="B10" s="8" t="s">
        <v>14</v>
      </c>
      <c r="C10" s="18"/>
      <c r="D10" s="11">
        <v>3555.2</v>
      </c>
      <c r="E10" s="11">
        <v>0</v>
      </c>
      <c r="F10" s="13">
        <v>0</v>
      </c>
      <c r="G10" s="29">
        <v>0</v>
      </c>
      <c r="H10" s="29">
        <v>0</v>
      </c>
      <c r="I10" s="28">
        <v>0</v>
      </c>
    </row>
    <row r="11" spans="1:9" ht="15.75" customHeight="1">
      <c r="A11" s="8" t="s">
        <v>9</v>
      </c>
      <c r="B11" s="8" t="s">
        <v>15</v>
      </c>
      <c r="C11" s="18"/>
      <c r="D11" s="12">
        <v>4828.6</v>
      </c>
      <c r="E11" s="12">
        <v>0</v>
      </c>
      <c r="F11" s="13">
        <v>0</v>
      </c>
      <c r="G11" s="30">
        <v>0</v>
      </c>
      <c r="H11" s="30">
        <v>0</v>
      </c>
      <c r="I11" s="28">
        <v>0</v>
      </c>
    </row>
    <row r="12" spans="1:9" ht="30" customHeight="1">
      <c r="A12" s="23" t="s">
        <v>10</v>
      </c>
      <c r="B12" s="23" t="s">
        <v>16</v>
      </c>
      <c r="C12" s="24"/>
      <c r="D12" s="12">
        <v>0</v>
      </c>
      <c r="E12" s="12">
        <v>0</v>
      </c>
      <c r="F12" s="13">
        <v>0</v>
      </c>
      <c r="G12" s="30">
        <v>11006.2</v>
      </c>
      <c r="H12" s="30">
        <v>21851.2</v>
      </c>
      <c r="I12" s="31">
        <v>0</v>
      </c>
    </row>
    <row r="13" spans="1:9" ht="16.5" customHeight="1">
      <c r="A13" s="8" t="s">
        <v>11</v>
      </c>
      <c r="B13" s="8" t="s">
        <v>26</v>
      </c>
      <c r="C13" s="18"/>
      <c r="D13" s="12">
        <v>0</v>
      </c>
      <c r="E13" s="12">
        <v>0</v>
      </c>
      <c r="F13" s="13">
        <v>0</v>
      </c>
      <c r="G13" s="30">
        <v>0</v>
      </c>
      <c r="H13" s="30">
        <v>0</v>
      </c>
      <c r="I13" s="28">
        <v>0</v>
      </c>
    </row>
    <row r="14" spans="1:9" ht="15.75" customHeight="1">
      <c r="A14" s="8" t="s">
        <v>12</v>
      </c>
      <c r="B14" s="9" t="s">
        <v>27</v>
      </c>
      <c r="C14" s="10"/>
      <c r="D14" s="11">
        <v>0</v>
      </c>
      <c r="E14" s="11">
        <v>0</v>
      </c>
      <c r="F14" s="13">
        <v>0</v>
      </c>
      <c r="G14" s="29">
        <v>0</v>
      </c>
      <c r="H14" s="29">
        <v>23148.4</v>
      </c>
      <c r="I14" s="32">
        <v>0</v>
      </c>
    </row>
    <row r="15" spans="1:9" ht="15.75" customHeight="1">
      <c r="A15" s="8" t="s">
        <v>25</v>
      </c>
      <c r="B15" s="9" t="s">
        <v>24</v>
      </c>
      <c r="C15" s="10"/>
      <c r="D15" s="11">
        <v>2</v>
      </c>
      <c r="E15" s="11">
        <v>0</v>
      </c>
      <c r="F15" s="13">
        <v>0</v>
      </c>
      <c r="G15" s="29">
        <v>1.2</v>
      </c>
      <c r="H15" s="29">
        <v>26.3</v>
      </c>
      <c r="I15" s="28">
        <v>0</v>
      </c>
    </row>
    <row r="16" spans="1:9" ht="32.25" customHeight="1">
      <c r="A16" s="19" t="s">
        <v>17</v>
      </c>
      <c r="B16" s="22" t="s">
        <v>30</v>
      </c>
      <c r="C16" s="20" t="s">
        <v>3</v>
      </c>
      <c r="D16" s="37">
        <v>8.4</v>
      </c>
      <c r="E16" s="37">
        <v>0</v>
      </c>
      <c r="F16" s="38">
        <f>F17</f>
        <v>0</v>
      </c>
      <c r="G16" s="39">
        <v>0</v>
      </c>
      <c r="H16" s="39">
        <v>0</v>
      </c>
      <c r="I16" s="40">
        <f>I17</f>
        <v>0</v>
      </c>
    </row>
    <row r="17" spans="1:9" ht="16.5" customHeight="1">
      <c r="A17" s="8" t="s">
        <v>18</v>
      </c>
      <c r="B17" s="8" t="s">
        <v>19</v>
      </c>
      <c r="C17" s="18"/>
      <c r="D17" s="12">
        <v>8.4</v>
      </c>
      <c r="E17" s="12">
        <v>0</v>
      </c>
      <c r="F17" s="13">
        <v>0</v>
      </c>
      <c r="G17" s="30">
        <v>0</v>
      </c>
      <c r="H17" s="30">
        <v>0</v>
      </c>
      <c r="I17" s="28">
        <v>0</v>
      </c>
    </row>
    <row r="18" spans="1:9" ht="16.5" customHeight="1">
      <c r="A18" s="19" t="s">
        <v>20</v>
      </c>
      <c r="B18" s="26" t="s">
        <v>22</v>
      </c>
      <c r="C18" s="27"/>
      <c r="D18" s="33">
        <v>0</v>
      </c>
      <c r="E18" s="33">
        <v>0</v>
      </c>
      <c r="F18" s="34">
        <v>617</v>
      </c>
      <c r="G18" s="35">
        <v>0</v>
      </c>
      <c r="H18" s="35">
        <v>0</v>
      </c>
      <c r="I18" s="36">
        <v>0</v>
      </c>
    </row>
    <row r="19" spans="1:9" ht="15.75" customHeight="1">
      <c r="A19" s="8" t="s">
        <v>21</v>
      </c>
      <c r="B19" s="8" t="s">
        <v>22</v>
      </c>
      <c r="C19" s="10"/>
      <c r="D19" s="11">
        <v>0</v>
      </c>
      <c r="E19" s="11">
        <v>0</v>
      </c>
      <c r="F19" s="14">
        <v>617</v>
      </c>
      <c r="G19" s="11">
        <v>0</v>
      </c>
      <c r="H19" s="11">
        <v>0</v>
      </c>
      <c r="I19" s="14">
        <v>0</v>
      </c>
    </row>
    <row r="20" ht="15.75" customHeight="1">
      <c r="A20" s="3" t="s">
        <v>5</v>
      </c>
    </row>
    <row r="21" ht="15.75" customHeight="1">
      <c r="B21" s="17"/>
    </row>
  </sheetData>
  <sheetProtection/>
  <mergeCells count="7">
    <mergeCell ref="C1:I1"/>
    <mergeCell ref="C4:C5"/>
    <mergeCell ref="A7:A8"/>
    <mergeCell ref="B7:B8"/>
    <mergeCell ref="A4:A5"/>
    <mergeCell ref="B4:B5"/>
    <mergeCell ref="D4:I4"/>
  </mergeCells>
  <printOptions/>
  <pageMargins left="0.7874015748031497" right="0.7874015748031497" top="1.1811023622047245" bottom="0.5905511811023623" header="0.31496062992125984" footer="0.31496062992125984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2023-01-18T07:08:25Z</dcterms:modified>
  <cp:category/>
  <cp:version/>
  <cp:contentType/>
  <cp:contentStatus/>
</cp:coreProperties>
</file>