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<sst xmlns="http://schemas.openxmlformats.org/spreadsheetml/2006/main" count="270" uniqueCount="126">
  <si>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</si>
  <si>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</si>
  <si>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</si>
  <si>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Воскресенское</t>
  </si>
  <si>
    <t>Дом: ул. Советская №15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</si>
  <si>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</si>
  <si>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</si>
  <si>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</si>
  <si>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</si>
  <si>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</si>
  <si>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</si>
  <si>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</si>
  <si>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</si>
  <si>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</si>
  <si>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</si>
  <si>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</si>
  <si>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</si>
  <si>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</si>
  <si>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</si>
  <si>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</si>
  <si>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</si>
  <si>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</si>
  <si>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</si>
  <si>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</si>
  <si>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</si>
  <si>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</si>
  <si>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</si>
  <si>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</si>
  <si>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</si>
  <si>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частичный ремонт мягкой кровли (линокром) в 2 слоя</t>
  </si>
  <si>
    <t>90</t>
  </si>
  <si>
    <t>м2</t>
  </si>
  <si>
    <t>30.07.10</t>
  </si>
  <si>
    <t>ЖРБ00352</t>
  </si>
  <si>
    <t>ремонт отмостки (раствор) тол.70 мм</t>
  </si>
  <si>
    <t>16</t>
  </si>
  <si>
    <t>сбивание сосулек</t>
  </si>
  <si>
    <t>К 3</t>
  </si>
  <si>
    <t>час</t>
  </si>
  <si>
    <t>30.04.10</t>
  </si>
  <si>
    <t>ЖРБ00198</t>
  </si>
  <si>
    <t>очистка козырьков над подъездами от снега и наледи (травы)</t>
  </si>
  <si>
    <t>К 7</t>
  </si>
  <si>
    <t>установка стойки под  козырек (желоб)</t>
  </si>
  <si>
    <t>125</t>
  </si>
  <si>
    <t>шт</t>
  </si>
  <si>
    <t>Внутридомовое инженерное оборудование</t>
  </si>
  <si>
    <t>промывка системы отопления</t>
  </si>
  <si>
    <t>19</t>
  </si>
  <si>
    <t>м</t>
  </si>
  <si>
    <t>31.08.10</t>
  </si>
  <si>
    <t>ЖРБ00421</t>
  </si>
  <si>
    <t>смена крана шарового, вентиля Ф 15мм</t>
  </si>
  <si>
    <t>22</t>
  </si>
  <si>
    <t>прочистка канализациии</t>
  </si>
  <si>
    <t>29</t>
  </si>
  <si>
    <t>20.01.10</t>
  </si>
  <si>
    <t>ЖРБ00102</t>
  </si>
  <si>
    <t>замена труб Ф до 20мм ст. на ПП</t>
  </si>
  <si>
    <t>62</t>
  </si>
  <si>
    <t>восстановление изоляции на трубопроводе Ф 57мм</t>
  </si>
  <si>
    <t>37</t>
  </si>
  <si>
    <t>осмотр системы центрального отопления устройства в чердачных и подвальных помещениях</t>
  </si>
  <si>
    <t>К 2</t>
  </si>
  <si>
    <t>31.05.10</t>
  </si>
  <si>
    <t>ЖРБ00289</t>
  </si>
  <si>
    <t>30.06.10</t>
  </si>
  <si>
    <t>30.09.10</t>
  </si>
  <si>
    <t>ЖРБ00961</t>
  </si>
  <si>
    <t>29.10.10</t>
  </si>
  <si>
    <t>ЖРБ01235</t>
  </si>
  <si>
    <t>смена ДРЛ</t>
  </si>
  <si>
    <t>92</t>
  </si>
  <si>
    <t>13</t>
  </si>
  <si>
    <t>смена выключателей</t>
  </si>
  <si>
    <t>43</t>
  </si>
  <si>
    <t>14</t>
  </si>
  <si>
    <t>промывка бойлера до 160 кг</t>
  </si>
  <si>
    <t>112-а</t>
  </si>
  <si>
    <t>15</t>
  </si>
  <si>
    <t>дежурное обслуживание Воскресенское</t>
  </si>
  <si>
    <t>29.01.10</t>
  </si>
  <si>
    <t>ЖРБ00685</t>
  </si>
  <si>
    <t>ЖРБ00684</t>
  </si>
  <si>
    <t>ЖРБ00683</t>
  </si>
  <si>
    <t>ЖРБ00682</t>
  </si>
  <si>
    <t>ЖРБ00681</t>
  </si>
  <si>
    <t>ЖРБ00953</t>
  </si>
  <si>
    <t>ЖРБ00960</t>
  </si>
  <si>
    <t>ЖРБ01221</t>
  </si>
  <si>
    <t>изоляция бойлера рубероидом Д=89мм, 4м</t>
  </si>
  <si>
    <t>115</t>
  </si>
  <si>
    <t>17</t>
  </si>
  <si>
    <t xml:space="preserve">ликвидация воздушных пробок в т/с </t>
  </si>
  <si>
    <t>К 1</t>
  </si>
  <si>
    <t>стояк</t>
  </si>
  <si>
    <t>18</t>
  </si>
  <si>
    <t>смена ламп накаливания</t>
  </si>
  <si>
    <t>41</t>
  </si>
  <si>
    <t>услуги прочие</t>
  </si>
  <si>
    <t>обслуживание внутридомового газового оборудования</t>
  </si>
  <si>
    <t>20</t>
  </si>
  <si>
    <t>благоустройство и обеспечение санитарного состояния жилых зданий и придомовой территории</t>
  </si>
  <si>
    <t>21</t>
  </si>
  <si>
    <t>вывоз мусора</t>
  </si>
  <si>
    <t>общеэксплуатационные расходы</t>
  </si>
  <si>
    <t>ИТОГО:</t>
  </si>
  <si>
    <t>Х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</si>
  <si>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</si>
  <si>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</si>
  <si>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</si>
  <si>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</si>
  <si>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</si>
  <si>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</si>
  <si>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</si>
  <si>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</si>
  <si>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</si>
  <si>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</si>
  <si>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</si>
  <si>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</si>
  <si>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</si>
  <si>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</t>
  </si>
  <si>
    <t>Чистова Н.Г.</t>
  </si>
  <si>
    <t>Тел.66-44-04</t>
  </si>
  <si>
    <t>66-42-58</t>
  </si>
  <si>
    <t>Начислено  за 10 месяцев 2010г. 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</si>
</sst>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8" fillId="0" borderId="1" xfId="0" applyFont="1" applyBorder="1" applyAlignment="1">
      <alignment horizontal="right"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" fontId="7" fillId="0" borderId="1" xfId="17" applyFont="1" applyBorder="1" applyAlignment="1">
      <alignment horizontal="right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workbookViewId="0" topLeftCell="A4">
      <selection activeCell="J12" sqref="J12"/>
    </sheetView>
  </sheetViews>
  <sheetFormatPr defaultColWidth="9.00390625" defaultRowHeight="12.75"/>
  <cols>
    <col min="2" max="2" width="24.00390625" style="0" customWidth="1"/>
    <col min="3" max="3" width="7.625" style="0" customWidth="1"/>
    <col min="4" max="4" width="8.75390625" style="0" customWidth="1"/>
    <col min="6" max="6" width="8.00390625" style="0" customWidth="1"/>
    <col min="7" max="7" width="11.00390625" style="0" customWidth="1"/>
    <col min="9" max="9" width="10.75390625" style="0" customWidth="1"/>
    <col min="10" max="10" width="7.875" style="0" customWidth="1"/>
    <col min="11" max="11" width="10.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41" t="s">
        <v>5</v>
      </c>
      <c r="B9" s="41" t="s">
        <v>6</v>
      </c>
      <c r="C9" s="42" t="s">
        <v>7</v>
      </c>
      <c r="D9" s="41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49.5" customHeight="1">
      <c r="A10" s="41"/>
      <c r="B10" s="41"/>
      <c r="C10" s="42"/>
      <c r="D10" s="41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1"/>
      <c r="F12" s="12"/>
      <c r="G12" s="13">
        <v>57217.27</v>
      </c>
      <c r="H12" s="14"/>
      <c r="I12" s="14"/>
      <c r="J12" s="12"/>
      <c r="K12" s="13">
        <v>49414.45</v>
      </c>
    </row>
    <row r="13" spans="1:11" ht="36">
      <c r="A13" s="15" t="s">
        <v>16</v>
      </c>
      <c r="B13" s="16" t="s">
        <v>29</v>
      </c>
      <c r="C13" s="17" t="s">
        <v>30</v>
      </c>
      <c r="D13" s="15" t="s">
        <v>31</v>
      </c>
      <c r="E13" s="18">
        <v>1197.13</v>
      </c>
      <c r="F13" s="19">
        <v>25</v>
      </c>
      <c r="G13" s="18">
        <v>29928.25</v>
      </c>
      <c r="H13" s="17"/>
      <c r="I13" s="17"/>
      <c r="J13" s="19">
        <v>25</v>
      </c>
      <c r="K13" s="18">
        <v>29928.25</v>
      </c>
    </row>
    <row r="14" spans="1:11" ht="13.5" customHeight="1">
      <c r="A14" s="20"/>
      <c r="B14" s="21"/>
      <c r="C14" s="22"/>
      <c r="D14" s="20"/>
      <c r="E14" s="23"/>
      <c r="F14" s="23"/>
      <c r="G14" s="23"/>
      <c r="H14" s="24" t="s">
        <v>32</v>
      </c>
      <c r="I14" s="24" t="s">
        <v>33</v>
      </c>
      <c r="J14" s="25">
        <v>25</v>
      </c>
      <c r="K14" s="26">
        <v>29928.25</v>
      </c>
    </row>
    <row r="15" spans="1:11" ht="24">
      <c r="A15" s="15" t="s">
        <v>17</v>
      </c>
      <c r="B15" s="16" t="s">
        <v>34</v>
      </c>
      <c r="C15" s="17" t="s">
        <v>35</v>
      </c>
      <c r="D15" s="15" t="s">
        <v>31</v>
      </c>
      <c r="E15" s="18">
        <v>669.92</v>
      </c>
      <c r="F15" s="19">
        <v>25</v>
      </c>
      <c r="G15" s="19">
        <v>16748</v>
      </c>
      <c r="H15" s="17"/>
      <c r="I15" s="17"/>
      <c r="J15" s="19">
        <v>25</v>
      </c>
      <c r="K15" s="19">
        <v>16748</v>
      </c>
    </row>
    <row r="16" spans="1:11" ht="12.75">
      <c r="A16" s="20"/>
      <c r="B16" s="21"/>
      <c r="C16" s="22"/>
      <c r="D16" s="20"/>
      <c r="E16" s="23"/>
      <c r="F16" s="23"/>
      <c r="G16" s="23"/>
      <c r="H16" s="24" t="s">
        <v>32</v>
      </c>
      <c r="I16" s="24" t="s">
        <v>33</v>
      </c>
      <c r="J16" s="25">
        <v>25</v>
      </c>
      <c r="K16" s="25">
        <v>16748</v>
      </c>
    </row>
    <row r="17" spans="1:11" ht="12.75">
      <c r="A17" s="15" t="s">
        <v>18</v>
      </c>
      <c r="B17" s="16" t="s">
        <v>36</v>
      </c>
      <c r="C17" s="17" t="s">
        <v>37</v>
      </c>
      <c r="D17" s="15" t="s">
        <v>38</v>
      </c>
      <c r="E17" s="18">
        <v>1289.23</v>
      </c>
      <c r="F17" s="19">
        <v>2</v>
      </c>
      <c r="G17" s="18">
        <v>2578.46</v>
      </c>
      <c r="H17" s="17"/>
      <c r="I17" s="17"/>
      <c r="J17" s="19">
        <v>2</v>
      </c>
      <c r="K17" s="18">
        <v>2578.46</v>
      </c>
    </row>
    <row r="18" spans="1:11" ht="12.75">
      <c r="A18" s="20"/>
      <c r="B18" s="21"/>
      <c r="C18" s="22"/>
      <c r="D18" s="20"/>
      <c r="E18" s="23"/>
      <c r="F18" s="23"/>
      <c r="G18" s="23"/>
      <c r="H18" s="24" t="s">
        <v>39</v>
      </c>
      <c r="I18" s="24" t="s">
        <v>40</v>
      </c>
      <c r="J18" s="25">
        <v>2</v>
      </c>
      <c r="K18" s="26">
        <v>2578.46</v>
      </c>
    </row>
    <row r="19" spans="1:11" ht="36">
      <c r="A19" s="15" t="s">
        <v>19</v>
      </c>
      <c r="B19" s="16" t="s">
        <v>41</v>
      </c>
      <c r="C19" s="17" t="s">
        <v>42</v>
      </c>
      <c r="D19" s="15" t="s">
        <v>38</v>
      </c>
      <c r="E19" s="18">
        <v>79.87</v>
      </c>
      <c r="F19" s="19">
        <v>2</v>
      </c>
      <c r="G19" s="18">
        <v>159.74</v>
      </c>
      <c r="H19" s="17"/>
      <c r="I19" s="17"/>
      <c r="J19" s="19">
        <v>2</v>
      </c>
      <c r="K19" s="18">
        <v>159.74</v>
      </c>
    </row>
    <row r="20" spans="1:11" ht="12.75">
      <c r="A20" s="20"/>
      <c r="B20" s="21"/>
      <c r="C20" s="22"/>
      <c r="D20" s="20"/>
      <c r="E20" s="23"/>
      <c r="F20" s="23"/>
      <c r="G20" s="23"/>
      <c r="H20" s="24" t="s">
        <v>39</v>
      </c>
      <c r="I20" s="24" t="s">
        <v>40</v>
      </c>
      <c r="J20" s="25">
        <v>2</v>
      </c>
      <c r="K20" s="26">
        <v>159.74</v>
      </c>
    </row>
    <row r="21" spans="1:11" ht="24">
      <c r="A21" s="15" t="s">
        <v>20</v>
      </c>
      <c r="B21" s="16" t="s">
        <v>43</v>
      </c>
      <c r="C21" s="17" t="s">
        <v>44</v>
      </c>
      <c r="D21" s="15" t="s">
        <v>45</v>
      </c>
      <c r="E21" s="18">
        <v>2600.94</v>
      </c>
      <c r="F21" s="19">
        <v>3</v>
      </c>
      <c r="G21" s="18">
        <v>7802.82</v>
      </c>
      <c r="H21" s="17"/>
      <c r="I21" s="17"/>
      <c r="J21" s="27"/>
      <c r="K21" s="27"/>
    </row>
    <row r="22" spans="1:11" ht="12.75">
      <c r="A22" s="8" t="s">
        <v>46</v>
      </c>
      <c r="B22" s="9"/>
      <c r="C22" s="9"/>
      <c r="D22" s="9"/>
      <c r="E22" s="11"/>
      <c r="F22" s="28"/>
      <c r="G22" s="13">
        <v>41541.92</v>
      </c>
      <c r="H22" s="14"/>
      <c r="I22" s="14"/>
      <c r="J22" s="28"/>
      <c r="K22" s="13">
        <v>19329.76</v>
      </c>
    </row>
    <row r="23" spans="1:11" ht="24">
      <c r="A23" s="15" t="s">
        <v>21</v>
      </c>
      <c r="B23" s="16" t="s">
        <v>47</v>
      </c>
      <c r="C23" s="17" t="s">
        <v>48</v>
      </c>
      <c r="D23" s="15" t="s">
        <v>49</v>
      </c>
      <c r="E23" s="18">
        <v>5.85</v>
      </c>
      <c r="F23" s="19">
        <v>804</v>
      </c>
      <c r="G23" s="29">
        <v>4703.4</v>
      </c>
      <c r="H23" s="17"/>
      <c r="I23" s="17"/>
      <c r="J23" s="19">
        <v>804</v>
      </c>
      <c r="K23" s="29">
        <v>4703.4</v>
      </c>
    </row>
    <row r="24" spans="1:11" ht="12.75">
      <c r="A24" s="20"/>
      <c r="B24" s="21"/>
      <c r="C24" s="22"/>
      <c r="D24" s="20"/>
      <c r="E24" s="23"/>
      <c r="F24" s="23"/>
      <c r="G24" s="23"/>
      <c r="H24" s="24" t="s">
        <v>50</v>
      </c>
      <c r="I24" s="24" t="s">
        <v>51</v>
      </c>
      <c r="J24" s="25">
        <v>804</v>
      </c>
      <c r="K24" s="30">
        <v>4703.4</v>
      </c>
    </row>
    <row r="25" spans="1:11" ht="24">
      <c r="A25" s="15" t="s">
        <v>22</v>
      </c>
      <c r="B25" s="16" t="s">
        <v>52</v>
      </c>
      <c r="C25" s="17" t="s">
        <v>53</v>
      </c>
      <c r="D25" s="15" t="s">
        <v>45</v>
      </c>
      <c r="E25" s="29">
        <v>233.9</v>
      </c>
      <c r="F25" s="19">
        <v>10</v>
      </c>
      <c r="G25" s="19">
        <v>2339</v>
      </c>
      <c r="H25" s="17"/>
      <c r="I25" s="17"/>
      <c r="J25" s="19">
        <v>1</v>
      </c>
      <c r="K25" s="29">
        <v>233.9</v>
      </c>
    </row>
    <row r="26" spans="1:11" ht="12.75">
      <c r="A26" s="20"/>
      <c r="B26" s="21"/>
      <c r="C26" s="22"/>
      <c r="D26" s="20"/>
      <c r="E26" s="23"/>
      <c r="F26" s="23"/>
      <c r="G26" s="23"/>
      <c r="H26" s="24" t="s">
        <v>32</v>
      </c>
      <c r="I26" s="24" t="s">
        <v>33</v>
      </c>
      <c r="J26" s="25">
        <v>1</v>
      </c>
      <c r="K26" s="30">
        <v>233.9</v>
      </c>
    </row>
    <row r="27" spans="1:11" ht="12.75" customHeight="1">
      <c r="A27" s="15" t="s">
        <v>23</v>
      </c>
      <c r="B27" s="16" t="s">
        <v>54</v>
      </c>
      <c r="C27" s="17" t="s">
        <v>55</v>
      </c>
      <c r="D27" s="15" t="s">
        <v>49</v>
      </c>
      <c r="E27" s="29">
        <v>26.1</v>
      </c>
      <c r="F27" s="19">
        <v>24</v>
      </c>
      <c r="G27" s="29">
        <v>626.4</v>
      </c>
      <c r="H27" s="17"/>
      <c r="I27" s="17"/>
      <c r="J27" s="19">
        <v>10</v>
      </c>
      <c r="K27" s="19">
        <v>261</v>
      </c>
    </row>
    <row r="28" spans="1:11" ht="12.75">
      <c r="A28" s="20"/>
      <c r="B28" s="21"/>
      <c r="C28" s="22"/>
      <c r="D28" s="20"/>
      <c r="E28" s="23"/>
      <c r="F28" s="23"/>
      <c r="G28" s="23"/>
      <c r="H28" s="24" t="s">
        <v>56</v>
      </c>
      <c r="I28" s="24" t="s">
        <v>57</v>
      </c>
      <c r="J28" s="25">
        <v>4</v>
      </c>
      <c r="K28" s="30">
        <v>104.4</v>
      </c>
    </row>
    <row r="29" spans="1:11" ht="12.75">
      <c r="A29" s="20"/>
      <c r="B29" s="21"/>
      <c r="C29" s="22"/>
      <c r="D29" s="20"/>
      <c r="E29" s="23"/>
      <c r="F29" s="23"/>
      <c r="G29" s="23"/>
      <c r="H29" s="24" t="s">
        <v>39</v>
      </c>
      <c r="I29" s="24" t="s">
        <v>40</v>
      </c>
      <c r="J29" s="25">
        <v>6</v>
      </c>
      <c r="K29" s="30">
        <v>156.6</v>
      </c>
    </row>
    <row r="30" spans="1:11" ht="24">
      <c r="A30" s="15" t="s">
        <v>24</v>
      </c>
      <c r="B30" s="16" t="s">
        <v>58</v>
      </c>
      <c r="C30" s="17" t="s">
        <v>59</v>
      </c>
      <c r="D30" s="15" t="s">
        <v>49</v>
      </c>
      <c r="E30" s="18">
        <v>792.51</v>
      </c>
      <c r="F30" s="19">
        <v>20</v>
      </c>
      <c r="G30" s="29">
        <v>15850.2</v>
      </c>
      <c r="H30" s="17"/>
      <c r="I30" s="17"/>
      <c r="J30" s="27"/>
      <c r="K30" s="27"/>
    </row>
    <row r="31" spans="1:11" ht="12" customHeight="1">
      <c r="A31" s="15" t="s">
        <v>25</v>
      </c>
      <c r="B31" s="16" t="s">
        <v>60</v>
      </c>
      <c r="C31" s="17" t="s">
        <v>61</v>
      </c>
      <c r="D31" s="15" t="s">
        <v>49</v>
      </c>
      <c r="E31" s="18">
        <v>308.02</v>
      </c>
      <c r="F31" s="19">
        <v>2</v>
      </c>
      <c r="G31" s="18">
        <v>616.04</v>
      </c>
      <c r="H31" s="17"/>
      <c r="I31" s="17"/>
      <c r="J31" s="27"/>
      <c r="K31" s="27"/>
    </row>
    <row r="32" spans="1:11" ht="48">
      <c r="A32" s="15" t="s">
        <v>26</v>
      </c>
      <c r="B32" s="16" t="s">
        <v>62</v>
      </c>
      <c r="C32" s="17" t="s">
        <v>63</v>
      </c>
      <c r="D32" s="15" t="s">
        <v>31</v>
      </c>
      <c r="E32" s="18">
        <v>0.83</v>
      </c>
      <c r="F32" s="19">
        <v>8838</v>
      </c>
      <c r="G32" s="18">
        <v>7335.54</v>
      </c>
      <c r="H32" s="17"/>
      <c r="I32" s="17"/>
      <c r="J32" s="29">
        <v>8165.6</v>
      </c>
      <c r="K32" s="18">
        <v>6777.49</v>
      </c>
    </row>
    <row r="33" spans="1:11" ht="12.75">
      <c r="A33" s="20"/>
      <c r="B33" s="21"/>
      <c r="C33" s="22"/>
      <c r="D33" s="20"/>
      <c r="E33" s="23"/>
      <c r="F33" s="23"/>
      <c r="G33" s="23"/>
      <c r="H33" s="24" t="s">
        <v>56</v>
      </c>
      <c r="I33" s="24" t="s">
        <v>57</v>
      </c>
      <c r="J33" s="30">
        <v>1537.1</v>
      </c>
      <c r="K33" s="26">
        <v>1275.79</v>
      </c>
    </row>
    <row r="34" spans="1:11" ht="12.75">
      <c r="A34" s="20"/>
      <c r="B34" s="21"/>
      <c r="C34" s="22"/>
      <c r="D34" s="20"/>
      <c r="E34" s="23"/>
      <c r="F34" s="23"/>
      <c r="G34" s="23"/>
      <c r="H34" s="24" t="s">
        <v>39</v>
      </c>
      <c r="I34" s="24" t="s">
        <v>40</v>
      </c>
      <c r="J34" s="30">
        <v>2209.5</v>
      </c>
      <c r="K34" s="30">
        <v>1833.9</v>
      </c>
    </row>
    <row r="35" spans="1:11" ht="12.75">
      <c r="A35" s="20"/>
      <c r="B35" s="21"/>
      <c r="C35" s="22"/>
      <c r="D35" s="20"/>
      <c r="E35" s="23"/>
      <c r="F35" s="23"/>
      <c r="G35" s="23"/>
      <c r="H35" s="24" t="s">
        <v>64</v>
      </c>
      <c r="I35" s="24" t="s">
        <v>65</v>
      </c>
      <c r="J35" s="30">
        <v>736.5</v>
      </c>
      <c r="K35" s="30">
        <v>611.3</v>
      </c>
    </row>
    <row r="36" spans="1:11" ht="12.75">
      <c r="A36" s="20"/>
      <c r="B36" s="21"/>
      <c r="C36" s="22"/>
      <c r="D36" s="20"/>
      <c r="E36" s="23"/>
      <c r="F36" s="23"/>
      <c r="G36" s="23"/>
      <c r="H36" s="24" t="s">
        <v>66</v>
      </c>
      <c r="I36" s="24" t="s">
        <v>65</v>
      </c>
      <c r="J36" s="30">
        <v>736.5</v>
      </c>
      <c r="K36" s="30">
        <v>611.3</v>
      </c>
    </row>
    <row r="37" spans="1:11" ht="12.75">
      <c r="A37" s="20"/>
      <c r="B37" s="21"/>
      <c r="C37" s="22"/>
      <c r="D37" s="20"/>
      <c r="E37" s="23"/>
      <c r="F37" s="23"/>
      <c r="G37" s="23"/>
      <c r="H37" s="24" t="s">
        <v>32</v>
      </c>
      <c r="I37" s="24" t="s">
        <v>33</v>
      </c>
      <c r="J37" s="30">
        <v>736.5</v>
      </c>
      <c r="K37" s="30">
        <v>611.3</v>
      </c>
    </row>
    <row r="38" spans="1:11" ht="12.75">
      <c r="A38" s="20"/>
      <c r="B38" s="21"/>
      <c r="C38" s="22"/>
      <c r="D38" s="20"/>
      <c r="E38" s="23"/>
      <c r="F38" s="23"/>
      <c r="G38" s="23"/>
      <c r="H38" s="24" t="s">
        <v>50</v>
      </c>
      <c r="I38" s="24" t="s">
        <v>51</v>
      </c>
      <c r="J38" s="30">
        <v>736.5</v>
      </c>
      <c r="K38" s="30">
        <v>611.3</v>
      </c>
    </row>
    <row r="39" spans="1:11" ht="12.75">
      <c r="A39" s="20"/>
      <c r="B39" s="21"/>
      <c r="C39" s="22"/>
      <c r="D39" s="20"/>
      <c r="E39" s="23"/>
      <c r="F39" s="23"/>
      <c r="G39" s="23"/>
      <c r="H39" s="24" t="s">
        <v>67</v>
      </c>
      <c r="I39" s="24" t="s">
        <v>68</v>
      </c>
      <c r="J39" s="30">
        <v>736.5</v>
      </c>
      <c r="K39" s="30">
        <v>611.3</v>
      </c>
    </row>
    <row r="40" spans="1:11" ht="12.75">
      <c r="A40" s="20"/>
      <c r="B40" s="21"/>
      <c r="C40" s="22"/>
      <c r="D40" s="20"/>
      <c r="E40" s="23"/>
      <c r="F40" s="23"/>
      <c r="G40" s="23"/>
      <c r="H40" s="24" t="s">
        <v>69</v>
      </c>
      <c r="I40" s="24" t="s">
        <v>70</v>
      </c>
      <c r="J40" s="30">
        <v>736.5</v>
      </c>
      <c r="K40" s="30">
        <v>611.3</v>
      </c>
    </row>
    <row r="41" spans="1:11" ht="12.75">
      <c r="A41" s="15" t="s">
        <v>27</v>
      </c>
      <c r="B41" s="16" t="s">
        <v>71</v>
      </c>
      <c r="C41" s="17" t="s">
        <v>72</v>
      </c>
      <c r="D41" s="15" t="s">
        <v>45</v>
      </c>
      <c r="E41" s="18">
        <v>397.75</v>
      </c>
      <c r="F41" s="19">
        <v>2</v>
      </c>
      <c r="G41" s="29">
        <v>795.5</v>
      </c>
      <c r="H41" s="17"/>
      <c r="I41" s="17"/>
      <c r="J41" s="19">
        <v>2</v>
      </c>
      <c r="K41" s="29">
        <v>795.5</v>
      </c>
    </row>
    <row r="42" spans="1:11" ht="12.75">
      <c r="A42" s="20"/>
      <c r="B42" s="21"/>
      <c r="C42" s="22"/>
      <c r="D42" s="20"/>
      <c r="E42" s="23"/>
      <c r="F42" s="23"/>
      <c r="G42" s="23"/>
      <c r="H42" s="24" t="s">
        <v>69</v>
      </c>
      <c r="I42" s="24" t="s">
        <v>70</v>
      </c>
      <c r="J42" s="25">
        <v>2</v>
      </c>
      <c r="K42" s="30">
        <v>795.5</v>
      </c>
    </row>
    <row r="43" spans="1:11" ht="12.75">
      <c r="A43" s="15" t="s">
        <v>73</v>
      </c>
      <c r="B43" s="16" t="s">
        <v>74</v>
      </c>
      <c r="C43" s="17" t="s">
        <v>75</v>
      </c>
      <c r="D43" s="15" t="s">
        <v>45</v>
      </c>
      <c r="E43" s="18">
        <v>58.16</v>
      </c>
      <c r="F43" s="19">
        <v>2</v>
      </c>
      <c r="G43" s="18">
        <v>116.32</v>
      </c>
      <c r="H43" s="17"/>
      <c r="I43" s="17"/>
      <c r="J43" s="19">
        <v>1</v>
      </c>
      <c r="K43" s="18">
        <v>58.16</v>
      </c>
    </row>
    <row r="44" spans="1:11" ht="12.75">
      <c r="A44" s="20"/>
      <c r="B44" s="21"/>
      <c r="C44" s="22"/>
      <c r="D44" s="20"/>
      <c r="E44" s="23"/>
      <c r="F44" s="23"/>
      <c r="G44" s="23"/>
      <c r="H44" s="24" t="s">
        <v>50</v>
      </c>
      <c r="I44" s="24" t="s">
        <v>51</v>
      </c>
      <c r="J44" s="25">
        <v>1</v>
      </c>
      <c r="K44" s="26">
        <v>58.16</v>
      </c>
    </row>
    <row r="45" spans="1:11" ht="24">
      <c r="A45" s="15" t="s">
        <v>76</v>
      </c>
      <c r="B45" s="16" t="s">
        <v>77</v>
      </c>
      <c r="C45" s="17" t="s">
        <v>78</v>
      </c>
      <c r="D45" s="15" t="s">
        <v>45</v>
      </c>
      <c r="E45" s="18">
        <v>1337.16</v>
      </c>
      <c r="F45" s="19">
        <v>1</v>
      </c>
      <c r="G45" s="18">
        <v>1337.16</v>
      </c>
      <c r="H45" s="17"/>
      <c r="I45" s="17"/>
      <c r="J45" s="19">
        <v>1</v>
      </c>
      <c r="K45" s="18">
        <v>1337.16</v>
      </c>
    </row>
    <row r="46" spans="1:11" ht="12.75">
      <c r="A46" s="20"/>
      <c r="B46" s="21"/>
      <c r="C46" s="22"/>
      <c r="D46" s="20"/>
      <c r="E46" s="23"/>
      <c r="F46" s="23"/>
      <c r="G46" s="23"/>
      <c r="H46" s="24" t="s">
        <v>50</v>
      </c>
      <c r="I46" s="24" t="s">
        <v>51</v>
      </c>
      <c r="J46" s="25">
        <v>1</v>
      </c>
      <c r="K46" s="26">
        <v>1337.16</v>
      </c>
    </row>
    <row r="47" spans="1:11" ht="24">
      <c r="A47" s="15" t="s">
        <v>79</v>
      </c>
      <c r="B47" s="16" t="s">
        <v>80</v>
      </c>
      <c r="C47" s="17"/>
      <c r="D47" s="15" t="s">
        <v>31</v>
      </c>
      <c r="E47" s="18">
        <v>0.23</v>
      </c>
      <c r="F47" s="29">
        <v>18445.2</v>
      </c>
      <c r="G47" s="29">
        <v>4242.4</v>
      </c>
      <c r="H47" s="17"/>
      <c r="I47" s="17"/>
      <c r="J47" s="19">
        <v>15371</v>
      </c>
      <c r="K47" s="18">
        <v>3535.31</v>
      </c>
    </row>
    <row r="48" spans="1:11" ht="12.75">
      <c r="A48" s="20"/>
      <c r="B48" s="21"/>
      <c r="C48" s="22"/>
      <c r="D48" s="20"/>
      <c r="E48" s="23"/>
      <c r="F48" s="23"/>
      <c r="G48" s="23"/>
      <c r="H48" s="24" t="s">
        <v>81</v>
      </c>
      <c r="I48" s="24" t="s">
        <v>82</v>
      </c>
      <c r="J48" s="30">
        <v>4611.3</v>
      </c>
      <c r="K48" s="30">
        <v>1060.6</v>
      </c>
    </row>
    <row r="49" spans="1:11" ht="12.75">
      <c r="A49" s="20"/>
      <c r="B49" s="21"/>
      <c r="C49" s="22"/>
      <c r="D49" s="20"/>
      <c r="E49" s="23"/>
      <c r="F49" s="23"/>
      <c r="G49" s="23"/>
      <c r="H49" s="24" t="s">
        <v>39</v>
      </c>
      <c r="I49" s="24" t="s">
        <v>83</v>
      </c>
      <c r="J49" s="30">
        <v>1537.1</v>
      </c>
      <c r="K49" s="26">
        <v>353.53</v>
      </c>
    </row>
    <row r="50" spans="1:11" ht="12.75">
      <c r="A50" s="20"/>
      <c r="B50" s="21"/>
      <c r="C50" s="22"/>
      <c r="D50" s="20"/>
      <c r="E50" s="23"/>
      <c r="F50" s="23"/>
      <c r="G50" s="23"/>
      <c r="H50" s="24" t="s">
        <v>64</v>
      </c>
      <c r="I50" s="24" t="s">
        <v>84</v>
      </c>
      <c r="J50" s="30">
        <v>1537.1</v>
      </c>
      <c r="K50" s="26">
        <v>353.53</v>
      </c>
    </row>
    <row r="51" spans="1:11" ht="12.75">
      <c r="A51" s="20"/>
      <c r="B51" s="21"/>
      <c r="C51" s="22"/>
      <c r="D51" s="20"/>
      <c r="E51" s="23"/>
      <c r="F51" s="23"/>
      <c r="G51" s="23"/>
      <c r="H51" s="24" t="s">
        <v>66</v>
      </c>
      <c r="I51" s="24" t="s">
        <v>85</v>
      </c>
      <c r="J51" s="30">
        <v>1537.1</v>
      </c>
      <c r="K51" s="26">
        <v>353.53</v>
      </c>
    </row>
    <row r="52" spans="1:11" ht="12.75">
      <c r="A52" s="20"/>
      <c r="B52" s="21"/>
      <c r="C52" s="22"/>
      <c r="D52" s="20"/>
      <c r="E52" s="23"/>
      <c r="F52" s="23"/>
      <c r="G52" s="23"/>
      <c r="H52" s="24" t="s">
        <v>32</v>
      </c>
      <c r="I52" s="24" t="s">
        <v>86</v>
      </c>
      <c r="J52" s="30">
        <v>1537.1</v>
      </c>
      <c r="K52" s="26">
        <v>353.53</v>
      </c>
    </row>
    <row r="53" spans="1:11" ht="13.5" customHeight="1">
      <c r="A53" s="20"/>
      <c r="B53" s="21"/>
      <c r="C53" s="22"/>
      <c r="D53" s="20"/>
      <c r="E53" s="23"/>
      <c r="F53" s="23"/>
      <c r="G53" s="23"/>
      <c r="H53" s="24" t="s">
        <v>50</v>
      </c>
      <c r="I53" s="24" t="s">
        <v>87</v>
      </c>
      <c r="J53" s="30">
        <v>1537.1</v>
      </c>
      <c r="K53" s="26">
        <v>353.53</v>
      </c>
    </row>
    <row r="54" spans="1:11" ht="12.75">
      <c r="A54" s="20"/>
      <c r="B54" s="21"/>
      <c r="C54" s="22"/>
      <c r="D54" s="20"/>
      <c r="E54" s="23"/>
      <c r="F54" s="23"/>
      <c r="G54" s="23"/>
      <c r="H54" s="24" t="s">
        <v>67</v>
      </c>
      <c r="I54" s="24" t="s">
        <v>88</v>
      </c>
      <c r="J54" s="30">
        <v>1537.1</v>
      </c>
      <c r="K54" s="26">
        <v>353.53</v>
      </c>
    </row>
    <row r="55" spans="1:11" ht="12.75">
      <c r="A55" s="20"/>
      <c r="B55" s="21"/>
      <c r="C55" s="22"/>
      <c r="D55" s="20"/>
      <c r="E55" s="23"/>
      <c r="F55" s="23"/>
      <c r="G55" s="23"/>
      <c r="H55" s="24" t="s">
        <v>69</v>
      </c>
      <c r="I55" s="24" t="s">
        <v>89</v>
      </c>
      <c r="J55" s="30">
        <v>1537.1</v>
      </c>
      <c r="K55" s="26">
        <v>353.53</v>
      </c>
    </row>
    <row r="56" spans="1:11" ht="24">
      <c r="A56" s="15" t="s">
        <v>35</v>
      </c>
      <c r="B56" s="16" t="s">
        <v>90</v>
      </c>
      <c r="C56" s="17" t="s">
        <v>91</v>
      </c>
      <c r="D56" s="15" t="s">
        <v>45</v>
      </c>
      <c r="E56" s="18">
        <v>780.84</v>
      </c>
      <c r="F56" s="19">
        <v>1</v>
      </c>
      <c r="G56" s="18">
        <v>780.84</v>
      </c>
      <c r="H56" s="17"/>
      <c r="I56" s="17"/>
      <c r="J56" s="27"/>
      <c r="K56" s="27"/>
    </row>
    <row r="57" spans="1:11" ht="24">
      <c r="A57" s="15" t="s">
        <v>92</v>
      </c>
      <c r="B57" s="16" t="s">
        <v>93</v>
      </c>
      <c r="C57" s="17" t="s">
        <v>94</v>
      </c>
      <c r="D57" s="15" t="s">
        <v>95</v>
      </c>
      <c r="E57" s="18">
        <v>116.63</v>
      </c>
      <c r="F57" s="19">
        <v>24</v>
      </c>
      <c r="G57" s="18">
        <v>2799.12</v>
      </c>
      <c r="H57" s="17"/>
      <c r="I57" s="17"/>
      <c r="J57" s="19">
        <v>12</v>
      </c>
      <c r="K57" s="18">
        <v>1399.56</v>
      </c>
    </row>
    <row r="58" spans="1:11" ht="12.75">
      <c r="A58" s="20"/>
      <c r="B58" s="21"/>
      <c r="C58" s="22"/>
      <c r="D58" s="20"/>
      <c r="E58" s="23"/>
      <c r="F58" s="23"/>
      <c r="G58" s="23"/>
      <c r="H58" s="24" t="s">
        <v>67</v>
      </c>
      <c r="I58" s="24" t="s">
        <v>68</v>
      </c>
      <c r="J58" s="25">
        <v>12</v>
      </c>
      <c r="K58" s="26">
        <v>1399.56</v>
      </c>
    </row>
    <row r="59" spans="1:11" ht="12.75">
      <c r="A59" s="15" t="s">
        <v>96</v>
      </c>
      <c r="B59" s="16" t="s">
        <v>97</v>
      </c>
      <c r="C59" s="17" t="s">
        <v>98</v>
      </c>
      <c r="D59" s="15" t="s">
        <v>45</v>
      </c>
      <c r="E59" s="27"/>
      <c r="F59" s="27"/>
      <c r="G59" s="27"/>
      <c r="H59" s="17"/>
      <c r="I59" s="17"/>
      <c r="J59" s="19">
        <v>2</v>
      </c>
      <c r="K59" s="18">
        <v>228.28</v>
      </c>
    </row>
    <row r="60" spans="1:11" ht="12.75">
      <c r="A60" s="20"/>
      <c r="B60" s="21"/>
      <c r="C60" s="22"/>
      <c r="D60" s="20"/>
      <c r="E60" s="23"/>
      <c r="F60" s="23"/>
      <c r="G60" s="23"/>
      <c r="H60" s="24" t="s">
        <v>50</v>
      </c>
      <c r="I60" s="24" t="s">
        <v>51</v>
      </c>
      <c r="J60" s="25">
        <v>2</v>
      </c>
      <c r="K60" s="26">
        <v>228.28</v>
      </c>
    </row>
    <row r="61" spans="1:11" ht="12.75">
      <c r="A61" s="8" t="s">
        <v>99</v>
      </c>
      <c r="B61" s="9"/>
      <c r="C61" s="9"/>
      <c r="D61" s="9"/>
      <c r="E61" s="11"/>
      <c r="F61" s="28"/>
      <c r="G61" s="13">
        <v>169234.71</v>
      </c>
      <c r="H61" s="14"/>
      <c r="I61" s="14"/>
      <c r="J61" s="12"/>
      <c r="K61" s="28">
        <v>141028.9</v>
      </c>
    </row>
    <row r="62" spans="1:11" ht="36">
      <c r="A62" s="15" t="s">
        <v>48</v>
      </c>
      <c r="B62" s="16" t="s">
        <v>100</v>
      </c>
      <c r="C62" s="17"/>
      <c r="D62" s="15" t="s">
        <v>31</v>
      </c>
      <c r="E62" s="29">
        <v>0.4</v>
      </c>
      <c r="F62" s="29">
        <v>18445.2</v>
      </c>
      <c r="G62" s="18">
        <v>7378.08</v>
      </c>
      <c r="H62" s="17"/>
      <c r="I62" s="17"/>
      <c r="J62" s="19">
        <v>15371</v>
      </c>
      <c r="K62" s="29">
        <v>6148.4</v>
      </c>
    </row>
    <row r="63" spans="1:11" ht="12.75">
      <c r="A63" s="20"/>
      <c r="B63" s="21"/>
      <c r="C63" s="22"/>
      <c r="D63" s="20"/>
      <c r="E63" s="23"/>
      <c r="F63" s="23"/>
      <c r="G63" s="23"/>
      <c r="H63" s="24" t="s">
        <v>81</v>
      </c>
      <c r="I63" s="24" t="s">
        <v>82</v>
      </c>
      <c r="J63" s="30">
        <v>4611.3</v>
      </c>
      <c r="K63" s="26">
        <v>1844.52</v>
      </c>
    </row>
    <row r="64" spans="1:11" ht="12.75">
      <c r="A64" s="20"/>
      <c r="B64" s="21"/>
      <c r="C64" s="22"/>
      <c r="D64" s="20"/>
      <c r="E64" s="23"/>
      <c r="F64" s="23"/>
      <c r="G64" s="23"/>
      <c r="H64" s="24" t="s">
        <v>39</v>
      </c>
      <c r="I64" s="24" t="s">
        <v>83</v>
      </c>
      <c r="J64" s="30">
        <v>1537.1</v>
      </c>
      <c r="K64" s="26">
        <v>614.84</v>
      </c>
    </row>
    <row r="65" spans="1:11" ht="12.75">
      <c r="A65" s="20"/>
      <c r="B65" s="21"/>
      <c r="C65" s="22"/>
      <c r="D65" s="20"/>
      <c r="E65" s="23"/>
      <c r="F65" s="23"/>
      <c r="G65" s="23"/>
      <c r="H65" s="24" t="s">
        <v>64</v>
      </c>
      <c r="I65" s="24" t="s">
        <v>84</v>
      </c>
      <c r="J65" s="30">
        <v>1537.1</v>
      </c>
      <c r="K65" s="26">
        <v>614.84</v>
      </c>
    </row>
    <row r="66" spans="1:11" ht="12.75">
      <c r="A66" s="20"/>
      <c r="B66" s="21"/>
      <c r="C66" s="22"/>
      <c r="D66" s="20"/>
      <c r="E66" s="23"/>
      <c r="F66" s="23"/>
      <c r="G66" s="23"/>
      <c r="H66" s="24" t="s">
        <v>66</v>
      </c>
      <c r="I66" s="24" t="s">
        <v>85</v>
      </c>
      <c r="J66" s="30">
        <v>1537.1</v>
      </c>
      <c r="K66" s="26">
        <v>614.84</v>
      </c>
    </row>
    <row r="67" spans="1:11" ht="12.75" customHeight="1">
      <c r="A67" s="20"/>
      <c r="B67" s="21"/>
      <c r="C67" s="22"/>
      <c r="D67" s="20"/>
      <c r="E67" s="23"/>
      <c r="F67" s="23"/>
      <c r="G67" s="23"/>
      <c r="H67" s="24" t="s">
        <v>32</v>
      </c>
      <c r="I67" s="24" t="s">
        <v>86</v>
      </c>
      <c r="J67" s="30">
        <v>1537.1</v>
      </c>
      <c r="K67" s="26">
        <v>614.84</v>
      </c>
    </row>
    <row r="68" spans="1:11" ht="12.75">
      <c r="A68" s="20"/>
      <c r="B68" s="21"/>
      <c r="C68" s="22"/>
      <c r="D68" s="20"/>
      <c r="E68" s="23"/>
      <c r="F68" s="23"/>
      <c r="G68" s="23"/>
      <c r="H68" s="24" t="s">
        <v>50</v>
      </c>
      <c r="I68" s="24" t="s">
        <v>87</v>
      </c>
      <c r="J68" s="30">
        <v>1537.1</v>
      </c>
      <c r="K68" s="26">
        <v>614.84</v>
      </c>
    </row>
    <row r="69" spans="1:11" ht="12.75">
      <c r="A69" s="20"/>
      <c r="B69" s="21"/>
      <c r="C69" s="22"/>
      <c r="D69" s="20"/>
      <c r="E69" s="23"/>
      <c r="F69" s="23"/>
      <c r="G69" s="23"/>
      <c r="H69" s="24" t="s">
        <v>67</v>
      </c>
      <c r="I69" s="24" t="s">
        <v>88</v>
      </c>
      <c r="J69" s="30">
        <v>1537.1</v>
      </c>
      <c r="K69" s="26">
        <v>614.84</v>
      </c>
    </row>
    <row r="70" spans="1:11" ht="12.75">
      <c r="A70" s="20"/>
      <c r="B70" s="21"/>
      <c r="C70" s="22"/>
      <c r="D70" s="20"/>
      <c r="E70" s="23"/>
      <c r="F70" s="23"/>
      <c r="G70" s="23"/>
      <c r="H70" s="24" t="s">
        <v>69</v>
      </c>
      <c r="I70" s="24" t="s">
        <v>89</v>
      </c>
      <c r="J70" s="30">
        <v>1537.1</v>
      </c>
      <c r="K70" s="26">
        <v>614.84</v>
      </c>
    </row>
    <row r="71" spans="1:11" ht="60">
      <c r="A71" s="15" t="s">
        <v>101</v>
      </c>
      <c r="B71" s="16" t="s">
        <v>102</v>
      </c>
      <c r="C71" s="17"/>
      <c r="D71" s="15" t="s">
        <v>31</v>
      </c>
      <c r="E71" s="18">
        <v>5.44</v>
      </c>
      <c r="F71" s="29">
        <v>18445.2</v>
      </c>
      <c r="G71" s="18">
        <v>100341.89</v>
      </c>
      <c r="H71" s="17"/>
      <c r="I71" s="17"/>
      <c r="J71" s="19">
        <v>15371</v>
      </c>
      <c r="K71" s="18">
        <v>83618.21</v>
      </c>
    </row>
    <row r="72" spans="1:11" ht="12.75">
      <c r="A72" s="20"/>
      <c r="B72" s="21"/>
      <c r="C72" s="22"/>
      <c r="D72" s="20"/>
      <c r="E72" s="23"/>
      <c r="F72" s="23"/>
      <c r="G72" s="23"/>
      <c r="H72" s="24" t="s">
        <v>81</v>
      </c>
      <c r="I72" s="24" t="s">
        <v>82</v>
      </c>
      <c r="J72" s="30">
        <v>4611.3</v>
      </c>
      <c r="K72" s="26">
        <v>25085.47</v>
      </c>
    </row>
    <row r="73" spans="1:11" ht="12.75">
      <c r="A73" s="20"/>
      <c r="B73" s="21"/>
      <c r="C73" s="22"/>
      <c r="D73" s="20"/>
      <c r="E73" s="23"/>
      <c r="F73" s="23"/>
      <c r="G73" s="23"/>
      <c r="H73" s="24" t="s">
        <v>39</v>
      </c>
      <c r="I73" s="24" t="s">
        <v>83</v>
      </c>
      <c r="J73" s="30">
        <v>1537.1</v>
      </c>
      <c r="K73" s="26">
        <v>8361.82</v>
      </c>
    </row>
    <row r="74" spans="1:11" ht="12.75">
      <c r="A74" s="20"/>
      <c r="B74" s="21"/>
      <c r="C74" s="22"/>
      <c r="D74" s="20"/>
      <c r="E74" s="23"/>
      <c r="F74" s="23"/>
      <c r="G74" s="23"/>
      <c r="H74" s="24" t="s">
        <v>64</v>
      </c>
      <c r="I74" s="24" t="s">
        <v>84</v>
      </c>
      <c r="J74" s="30">
        <v>1537.1</v>
      </c>
      <c r="K74" s="26">
        <v>8361.82</v>
      </c>
    </row>
    <row r="75" spans="1:11" ht="12.75">
      <c r="A75" s="20"/>
      <c r="B75" s="21"/>
      <c r="C75" s="22"/>
      <c r="D75" s="20"/>
      <c r="E75" s="23"/>
      <c r="F75" s="23"/>
      <c r="G75" s="23"/>
      <c r="H75" s="24" t="s">
        <v>66</v>
      </c>
      <c r="I75" s="24" t="s">
        <v>85</v>
      </c>
      <c r="J75" s="30">
        <v>1537.1</v>
      </c>
      <c r="K75" s="26">
        <v>8361.82</v>
      </c>
    </row>
    <row r="76" spans="1:11" ht="12.75">
      <c r="A76" s="20"/>
      <c r="B76" s="21"/>
      <c r="C76" s="22"/>
      <c r="D76" s="20"/>
      <c r="E76" s="23"/>
      <c r="F76" s="23"/>
      <c r="G76" s="23"/>
      <c r="H76" s="24" t="s">
        <v>32</v>
      </c>
      <c r="I76" s="24" t="s">
        <v>86</v>
      </c>
      <c r="J76" s="30">
        <v>1537.1</v>
      </c>
      <c r="K76" s="26">
        <v>8361.82</v>
      </c>
    </row>
    <row r="77" spans="1:11" ht="12.75">
      <c r="A77" s="20"/>
      <c r="B77" s="21"/>
      <c r="C77" s="22"/>
      <c r="D77" s="20"/>
      <c r="E77" s="23"/>
      <c r="F77" s="23"/>
      <c r="G77" s="23"/>
      <c r="H77" s="24" t="s">
        <v>50</v>
      </c>
      <c r="I77" s="24" t="s">
        <v>87</v>
      </c>
      <c r="J77" s="30">
        <v>1537.1</v>
      </c>
      <c r="K77" s="26">
        <v>8361.82</v>
      </c>
    </row>
    <row r="78" spans="1:11" ht="12.75">
      <c r="A78" s="20"/>
      <c r="B78" s="21"/>
      <c r="C78" s="22"/>
      <c r="D78" s="20"/>
      <c r="E78" s="23"/>
      <c r="F78" s="23"/>
      <c r="G78" s="23"/>
      <c r="H78" s="24" t="s">
        <v>67</v>
      </c>
      <c r="I78" s="24" t="s">
        <v>88</v>
      </c>
      <c r="J78" s="30">
        <v>1537.1</v>
      </c>
      <c r="K78" s="26">
        <v>8361.82</v>
      </c>
    </row>
    <row r="79" spans="1:11" ht="12.75">
      <c r="A79" s="20"/>
      <c r="B79" s="21"/>
      <c r="C79" s="22"/>
      <c r="D79" s="20"/>
      <c r="E79" s="23"/>
      <c r="F79" s="23"/>
      <c r="G79" s="23"/>
      <c r="H79" s="24" t="s">
        <v>69</v>
      </c>
      <c r="I79" s="24" t="s">
        <v>89</v>
      </c>
      <c r="J79" s="30">
        <v>1537.1</v>
      </c>
      <c r="K79" s="26">
        <v>8361.82</v>
      </c>
    </row>
    <row r="80" spans="1:11" ht="12.75">
      <c r="A80" s="15" t="s">
        <v>103</v>
      </c>
      <c r="B80" s="16" t="s">
        <v>104</v>
      </c>
      <c r="C80" s="17"/>
      <c r="D80" s="15" t="s">
        <v>31</v>
      </c>
      <c r="E80" s="18">
        <v>1.35</v>
      </c>
      <c r="F80" s="29">
        <v>18445.2</v>
      </c>
      <c r="G80" s="18">
        <v>24864.13</v>
      </c>
      <c r="H80" s="17"/>
      <c r="I80" s="17"/>
      <c r="J80" s="19">
        <v>15371</v>
      </c>
      <c r="K80" s="29">
        <v>20720.1</v>
      </c>
    </row>
    <row r="81" spans="1:11" ht="12.75">
      <c r="A81" s="20"/>
      <c r="B81" s="21"/>
      <c r="C81" s="22"/>
      <c r="D81" s="20"/>
      <c r="E81" s="23"/>
      <c r="F81" s="23"/>
      <c r="G81" s="23"/>
      <c r="H81" s="24" t="s">
        <v>81</v>
      </c>
      <c r="I81" s="24" t="s">
        <v>82</v>
      </c>
      <c r="J81" s="30">
        <v>4611.3</v>
      </c>
      <c r="K81" s="26">
        <v>6216.03</v>
      </c>
    </row>
    <row r="82" spans="1:11" ht="12.75">
      <c r="A82" s="20"/>
      <c r="B82" s="21"/>
      <c r="C82" s="22"/>
      <c r="D82" s="20"/>
      <c r="E82" s="23"/>
      <c r="F82" s="23"/>
      <c r="G82" s="23"/>
      <c r="H82" s="24" t="s">
        <v>39</v>
      </c>
      <c r="I82" s="24" t="s">
        <v>83</v>
      </c>
      <c r="J82" s="30">
        <v>1537.1</v>
      </c>
      <c r="K82" s="26">
        <v>2072.01</v>
      </c>
    </row>
    <row r="83" spans="1:11" ht="12.75">
      <c r="A83" s="20"/>
      <c r="B83" s="21"/>
      <c r="C83" s="22"/>
      <c r="D83" s="20"/>
      <c r="E83" s="23"/>
      <c r="F83" s="23"/>
      <c r="G83" s="23"/>
      <c r="H83" s="24" t="s">
        <v>64</v>
      </c>
      <c r="I83" s="24" t="s">
        <v>84</v>
      </c>
      <c r="J83" s="30">
        <v>1537.1</v>
      </c>
      <c r="K83" s="26">
        <v>2072.01</v>
      </c>
    </row>
    <row r="84" spans="1:11" ht="12.75">
      <c r="A84" s="20"/>
      <c r="B84" s="21"/>
      <c r="C84" s="22"/>
      <c r="D84" s="20"/>
      <c r="E84" s="23"/>
      <c r="F84" s="23"/>
      <c r="G84" s="23"/>
      <c r="H84" s="24" t="s">
        <v>66</v>
      </c>
      <c r="I84" s="24" t="s">
        <v>85</v>
      </c>
      <c r="J84" s="30">
        <v>1537.1</v>
      </c>
      <c r="K84" s="26">
        <v>2072.01</v>
      </c>
    </row>
    <row r="85" spans="1:11" ht="12.75">
      <c r="A85" s="20"/>
      <c r="B85" s="21"/>
      <c r="C85" s="22"/>
      <c r="D85" s="20"/>
      <c r="E85" s="23"/>
      <c r="F85" s="23"/>
      <c r="G85" s="23"/>
      <c r="H85" s="24" t="s">
        <v>32</v>
      </c>
      <c r="I85" s="24" t="s">
        <v>86</v>
      </c>
      <c r="J85" s="30">
        <v>1537.1</v>
      </c>
      <c r="K85" s="26">
        <v>2072.01</v>
      </c>
    </row>
    <row r="86" spans="1:11" ht="12.75">
      <c r="A86" s="20"/>
      <c r="B86" s="21"/>
      <c r="C86" s="22"/>
      <c r="D86" s="20"/>
      <c r="E86" s="23"/>
      <c r="F86" s="23"/>
      <c r="G86" s="23"/>
      <c r="H86" s="24" t="s">
        <v>50</v>
      </c>
      <c r="I86" s="24" t="s">
        <v>87</v>
      </c>
      <c r="J86" s="30">
        <v>1537.1</v>
      </c>
      <c r="K86" s="26">
        <v>2072.01</v>
      </c>
    </row>
    <row r="87" spans="1:11" ht="12.75">
      <c r="A87" s="20"/>
      <c r="B87" s="21"/>
      <c r="C87" s="22"/>
      <c r="D87" s="20"/>
      <c r="E87" s="23"/>
      <c r="F87" s="23"/>
      <c r="G87" s="23"/>
      <c r="H87" s="24" t="s">
        <v>67</v>
      </c>
      <c r="I87" s="24" t="s">
        <v>88</v>
      </c>
      <c r="J87" s="30">
        <v>1537.1</v>
      </c>
      <c r="K87" s="26">
        <v>2072.01</v>
      </c>
    </row>
    <row r="88" spans="1:11" ht="12.75">
      <c r="A88" s="20"/>
      <c r="B88" s="21"/>
      <c r="C88" s="22"/>
      <c r="D88" s="20"/>
      <c r="E88" s="23"/>
      <c r="F88" s="23"/>
      <c r="G88" s="23"/>
      <c r="H88" s="24" t="s">
        <v>69</v>
      </c>
      <c r="I88" s="24" t="s">
        <v>89</v>
      </c>
      <c r="J88" s="30">
        <v>1537.1</v>
      </c>
      <c r="K88" s="26">
        <v>2072.01</v>
      </c>
    </row>
    <row r="89" spans="1:11" ht="24">
      <c r="A89" s="15" t="s">
        <v>53</v>
      </c>
      <c r="B89" s="16" t="s">
        <v>105</v>
      </c>
      <c r="C89" s="17"/>
      <c r="D89" s="15" t="s">
        <v>31</v>
      </c>
      <c r="E89" s="18">
        <v>1.99</v>
      </c>
      <c r="F89" s="29">
        <v>18445.2</v>
      </c>
      <c r="G89" s="18">
        <v>36650.61</v>
      </c>
      <c r="H89" s="17"/>
      <c r="I89" s="17"/>
      <c r="J89" s="19">
        <v>15371</v>
      </c>
      <c r="K89" s="18">
        <v>30542.19</v>
      </c>
    </row>
    <row r="90" spans="1:11" ht="12.75">
      <c r="A90" s="20"/>
      <c r="B90" s="21"/>
      <c r="C90" s="22"/>
      <c r="D90" s="20"/>
      <c r="E90" s="23"/>
      <c r="F90" s="23"/>
      <c r="G90" s="23"/>
      <c r="H90" s="24" t="s">
        <v>81</v>
      </c>
      <c r="I90" s="24" t="s">
        <v>82</v>
      </c>
      <c r="J90" s="30">
        <v>4611.3</v>
      </c>
      <c r="K90" s="26">
        <v>9162.65</v>
      </c>
    </row>
    <row r="91" spans="1:11" ht="12.75" customHeight="1">
      <c r="A91" s="20"/>
      <c r="B91" s="21"/>
      <c r="C91" s="22"/>
      <c r="D91" s="20"/>
      <c r="E91" s="23"/>
      <c r="F91" s="23"/>
      <c r="G91" s="23"/>
      <c r="H91" s="24" t="s">
        <v>39</v>
      </c>
      <c r="I91" s="24" t="s">
        <v>83</v>
      </c>
      <c r="J91" s="30">
        <v>1537.1</v>
      </c>
      <c r="K91" s="26">
        <v>3054.22</v>
      </c>
    </row>
    <row r="92" spans="1:11" ht="12.75">
      <c r="A92" s="20"/>
      <c r="B92" s="21"/>
      <c r="C92" s="22"/>
      <c r="D92" s="20"/>
      <c r="E92" s="23"/>
      <c r="F92" s="23"/>
      <c r="G92" s="23"/>
      <c r="H92" s="24" t="s">
        <v>64</v>
      </c>
      <c r="I92" s="24" t="s">
        <v>84</v>
      </c>
      <c r="J92" s="30">
        <v>1537.1</v>
      </c>
      <c r="K92" s="26">
        <v>3054.22</v>
      </c>
    </row>
    <row r="93" spans="1:11" ht="12.75">
      <c r="A93" s="20"/>
      <c r="B93" s="21"/>
      <c r="C93" s="22"/>
      <c r="D93" s="20"/>
      <c r="E93" s="23"/>
      <c r="F93" s="23"/>
      <c r="G93" s="23"/>
      <c r="H93" s="24" t="s">
        <v>66</v>
      </c>
      <c r="I93" s="24" t="s">
        <v>85</v>
      </c>
      <c r="J93" s="30">
        <v>1537.1</v>
      </c>
      <c r="K93" s="26">
        <v>3054.22</v>
      </c>
    </row>
    <row r="94" spans="1:11" ht="12.75">
      <c r="A94" s="20"/>
      <c r="B94" s="21"/>
      <c r="C94" s="22"/>
      <c r="D94" s="20"/>
      <c r="E94" s="23"/>
      <c r="F94" s="23"/>
      <c r="G94" s="23"/>
      <c r="H94" s="24" t="s">
        <v>32</v>
      </c>
      <c r="I94" s="24" t="s">
        <v>86</v>
      </c>
      <c r="J94" s="30">
        <v>1537.1</v>
      </c>
      <c r="K94" s="26">
        <v>3054.22</v>
      </c>
    </row>
    <row r="95" spans="1:11" ht="12.75">
      <c r="A95" s="20"/>
      <c r="B95" s="21"/>
      <c r="C95" s="22"/>
      <c r="D95" s="20"/>
      <c r="E95" s="23"/>
      <c r="F95" s="23"/>
      <c r="G95" s="23"/>
      <c r="H95" s="24" t="s">
        <v>50</v>
      </c>
      <c r="I95" s="24" t="s">
        <v>87</v>
      </c>
      <c r="J95" s="30">
        <v>1537.1</v>
      </c>
      <c r="K95" s="26">
        <v>3054.22</v>
      </c>
    </row>
    <row r="96" spans="1:11" ht="12.75">
      <c r="A96" s="20"/>
      <c r="B96" s="21"/>
      <c r="C96" s="22"/>
      <c r="D96" s="20"/>
      <c r="E96" s="23"/>
      <c r="F96" s="23"/>
      <c r="G96" s="23"/>
      <c r="H96" s="24" t="s">
        <v>67</v>
      </c>
      <c r="I96" s="24" t="s">
        <v>88</v>
      </c>
      <c r="J96" s="30">
        <v>1537.1</v>
      </c>
      <c r="K96" s="26">
        <v>3054.22</v>
      </c>
    </row>
    <row r="97" spans="1:11" ht="12.75">
      <c r="A97" s="20"/>
      <c r="B97" s="21"/>
      <c r="C97" s="22"/>
      <c r="D97" s="20"/>
      <c r="E97" s="23"/>
      <c r="F97" s="23"/>
      <c r="G97" s="23"/>
      <c r="H97" s="24" t="s">
        <v>69</v>
      </c>
      <c r="I97" s="24" t="s">
        <v>89</v>
      </c>
      <c r="J97" s="30">
        <v>1537.1</v>
      </c>
      <c r="K97" s="26">
        <v>3054.22</v>
      </c>
    </row>
    <row r="98" spans="1:11" ht="12.75">
      <c r="A98" s="31" t="s">
        <v>106</v>
      </c>
      <c r="B98" s="31"/>
      <c r="C98" s="32" t="s">
        <v>107</v>
      </c>
      <c r="D98" s="32" t="s">
        <v>107</v>
      </c>
      <c r="E98" s="32" t="s">
        <v>107</v>
      </c>
      <c r="F98" s="33"/>
      <c r="G98" s="34">
        <v>267993.9</v>
      </c>
      <c r="H98" s="32" t="s">
        <v>107</v>
      </c>
      <c r="I98" s="32" t="s">
        <v>107</v>
      </c>
      <c r="J98" s="34"/>
      <c r="K98" s="35">
        <v>209773.11</v>
      </c>
    </row>
    <row r="100" spans="3:7" ht="33" customHeight="1">
      <c r="C100" s="43" t="s">
        <v>125</v>
      </c>
      <c r="D100" s="44"/>
      <c r="E100" s="44"/>
      <c r="F100" s="45"/>
      <c r="G100" s="10">
        <f>G101+G102+G103</f>
        <v>217777.53999999998</v>
      </c>
    </row>
    <row r="101" spans="3:7" ht="14.25">
      <c r="C101" s="46" t="s">
        <v>108</v>
      </c>
      <c r="D101" s="47"/>
      <c r="E101" s="47"/>
      <c r="F101" s="48"/>
      <c r="G101" s="36">
        <f>191763.18</f>
        <v>191763.18</v>
      </c>
    </row>
    <row r="102" spans="3:7" ht="14.25">
      <c r="C102" s="46" t="s">
        <v>109</v>
      </c>
      <c r="D102" s="47"/>
      <c r="E102" s="47"/>
      <c r="F102" s="48"/>
      <c r="G102" s="36">
        <v>8870.68</v>
      </c>
    </row>
    <row r="103" spans="3:7" ht="14.25">
      <c r="C103" s="46" t="s">
        <v>110</v>
      </c>
      <c r="D103" s="47"/>
      <c r="E103" s="47"/>
      <c r="F103" s="48"/>
      <c r="G103" s="36">
        <v>17143.68</v>
      </c>
    </row>
    <row r="104" spans="3:7" ht="14.25">
      <c r="C104" s="46"/>
      <c r="D104" s="47"/>
      <c r="E104" s="47"/>
      <c r="F104" s="48"/>
      <c r="G104" s="36"/>
    </row>
    <row r="105" spans="3:7" ht="15">
      <c r="C105" s="49" t="s">
        <v>111</v>
      </c>
      <c r="D105" s="47"/>
      <c r="E105" s="47"/>
      <c r="F105" s="48"/>
      <c r="G105" s="10">
        <f>G106+G107+G108</f>
        <v>176442.68999999997</v>
      </c>
    </row>
    <row r="106" spans="3:7" ht="14.25">
      <c r="C106" s="46" t="s">
        <v>112</v>
      </c>
      <c r="D106" s="47"/>
      <c r="E106" s="47"/>
      <c r="F106" s="48"/>
      <c r="G106" s="36">
        <v>149476.02</v>
      </c>
    </row>
    <row r="107" spans="3:7" ht="14.25">
      <c r="C107" s="46" t="s">
        <v>109</v>
      </c>
      <c r="D107" s="47"/>
      <c r="E107" s="47"/>
      <c r="F107" s="48"/>
      <c r="G107" s="36">
        <f>G102+15335.16-14382.85</f>
        <v>9822.99</v>
      </c>
    </row>
    <row r="108" spans="3:7" ht="14.25">
      <c r="C108" s="46" t="s">
        <v>110</v>
      </c>
      <c r="D108" s="47"/>
      <c r="E108" s="47"/>
      <c r="F108" s="48"/>
      <c r="G108" s="36">
        <f>G103</f>
        <v>17143.68</v>
      </c>
    </row>
    <row r="109" spans="3:7" ht="14.25">
      <c r="C109" s="46"/>
      <c r="D109" s="47"/>
      <c r="E109" s="47"/>
      <c r="F109" s="48"/>
      <c r="G109" s="36"/>
    </row>
    <row r="110" spans="3:7" ht="15">
      <c r="C110" s="49" t="s">
        <v>113</v>
      </c>
      <c r="D110" s="47"/>
      <c r="E110" s="47"/>
      <c r="F110" s="48"/>
      <c r="G110" s="10">
        <f>G105-G100</f>
        <v>-41334.850000000006</v>
      </c>
    </row>
    <row r="111" spans="3:7" ht="14.25">
      <c r="C111" s="46" t="s">
        <v>114</v>
      </c>
      <c r="D111" s="47"/>
      <c r="E111" s="47"/>
      <c r="F111" s="48"/>
      <c r="G111" s="36">
        <f>G106-G101</f>
        <v>-42287.16</v>
      </c>
    </row>
    <row r="112" spans="3:7" ht="14.25">
      <c r="C112" s="46" t="s">
        <v>109</v>
      </c>
      <c r="D112" s="47"/>
      <c r="E112" s="47"/>
      <c r="F112" s="48"/>
      <c r="G112" s="36">
        <f>G107-G102</f>
        <v>952.3099999999995</v>
      </c>
    </row>
    <row r="113" spans="3:7" ht="14.25">
      <c r="C113" s="46" t="s">
        <v>110</v>
      </c>
      <c r="D113" s="47"/>
      <c r="E113" s="47"/>
      <c r="F113" s="48"/>
      <c r="G113" s="36">
        <f>G108-G103</f>
        <v>0</v>
      </c>
    </row>
    <row r="114" spans="3:7" ht="14.25">
      <c r="C114" s="46"/>
      <c r="D114" s="47"/>
      <c r="E114" s="47"/>
      <c r="F114" s="48"/>
      <c r="G114" s="37"/>
    </row>
    <row r="115" spans="3:7" ht="27" customHeight="1">
      <c r="C115" s="50" t="s">
        <v>115</v>
      </c>
      <c r="D115" s="51"/>
      <c r="E115" s="51"/>
      <c r="F115" s="52"/>
      <c r="G115" s="38">
        <f>K98</f>
        <v>209773.11</v>
      </c>
    </row>
    <row r="116" spans="3:7" ht="15">
      <c r="C116" s="53" t="s">
        <v>116</v>
      </c>
      <c r="D116" s="47"/>
      <c r="E116" s="47"/>
      <c r="F116" s="48"/>
      <c r="G116" s="38">
        <f>G105</f>
        <v>176442.68999999997</v>
      </c>
    </row>
    <row r="117" spans="3:7" ht="15">
      <c r="C117" s="53" t="s">
        <v>117</v>
      </c>
      <c r="D117" s="47"/>
      <c r="E117" s="47"/>
      <c r="F117" s="48"/>
      <c r="G117" s="10">
        <f>G116-G115</f>
        <v>-33330.42000000001</v>
      </c>
    </row>
    <row r="120" spans="3:6" ht="12.75">
      <c r="C120" s="54" t="s">
        <v>118</v>
      </c>
      <c r="D120" s="54"/>
      <c r="E120" s="54"/>
      <c r="F120" s="54"/>
    </row>
    <row r="121" spans="3:7" ht="12.75">
      <c r="C121" s="50" t="s">
        <v>111</v>
      </c>
      <c r="D121" s="44"/>
      <c r="E121" s="44"/>
      <c r="F121" s="45"/>
      <c r="G121" s="39">
        <v>132988.41</v>
      </c>
    </row>
    <row r="122" spans="3:7" ht="12.75">
      <c r="C122" s="50" t="s">
        <v>119</v>
      </c>
      <c r="D122" s="44"/>
      <c r="E122" s="44"/>
      <c r="F122" s="45"/>
      <c r="G122" s="39">
        <v>187556.64</v>
      </c>
    </row>
    <row r="123" spans="3:7" ht="12.75">
      <c r="C123" s="50" t="s">
        <v>117</v>
      </c>
      <c r="D123" s="44"/>
      <c r="E123" s="44"/>
      <c r="F123" s="45"/>
      <c r="G123" s="39">
        <f>G121-G122</f>
        <v>-54568.23000000001</v>
      </c>
    </row>
    <row r="124" spans="3:6" ht="12.75">
      <c r="C124" s="40"/>
      <c r="D124" s="40"/>
      <c r="E124" s="40"/>
      <c r="F124" s="40"/>
    </row>
    <row r="125" spans="3:6" ht="12.75">
      <c r="C125" s="54" t="s">
        <v>120</v>
      </c>
      <c r="D125" s="54"/>
      <c r="E125" s="54"/>
      <c r="F125" s="54"/>
    </row>
    <row r="126" spans="3:7" ht="12.75">
      <c r="C126" s="50" t="s">
        <v>111</v>
      </c>
      <c r="D126" s="44"/>
      <c r="E126" s="44"/>
      <c r="F126" s="45"/>
      <c r="G126" s="39">
        <v>202054.24</v>
      </c>
    </row>
    <row r="127" spans="3:7" ht="12.75">
      <c r="C127" s="50" t="s">
        <v>119</v>
      </c>
      <c r="D127" s="44"/>
      <c r="E127" s="44"/>
      <c r="F127" s="45"/>
      <c r="G127" s="39">
        <v>244260.29</v>
      </c>
    </row>
    <row r="128" spans="3:7" ht="12.75">
      <c r="C128" s="50" t="s">
        <v>117</v>
      </c>
      <c r="D128" s="44"/>
      <c r="E128" s="44"/>
      <c r="F128" s="45"/>
      <c r="G128" s="39">
        <f>G126-G127</f>
        <v>-42206.05000000002</v>
      </c>
    </row>
    <row r="133" spans="4:7" ht="12.75">
      <c r="D133" t="s">
        <v>121</v>
      </c>
      <c r="G133" t="s">
        <v>122</v>
      </c>
    </row>
    <row r="134" spans="4:7" ht="12.75">
      <c r="D134" t="s">
        <v>123</v>
      </c>
      <c r="G134" t="s">
        <v>124</v>
      </c>
    </row>
  </sheetData>
  <mergeCells count="30">
    <mergeCell ref="C127:F127"/>
    <mergeCell ref="C128:F128"/>
    <mergeCell ref="C122:F122"/>
    <mergeCell ref="C123:F123"/>
    <mergeCell ref="C125:F125"/>
    <mergeCell ref="C126:F126"/>
    <mergeCell ref="C116:F116"/>
    <mergeCell ref="C117:F117"/>
    <mergeCell ref="C120:F120"/>
    <mergeCell ref="C121:F121"/>
    <mergeCell ref="C112:F112"/>
    <mergeCell ref="C113:F113"/>
    <mergeCell ref="C114:F114"/>
    <mergeCell ref="C115:F115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A9:A10"/>
    <mergeCell ref="B9:B10"/>
    <mergeCell ref="C9:C10"/>
    <mergeCell ref="D9:D10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2010-11-23T17:23:05Z</cp:lastPrinted>
  <dcterms:created xsi:type="dcterms:W3CDTF">2010-11-10T08:48:20Z</dcterms:created>
  <dcterms:modified xsi:type="dcterms:W3CDTF">2010-12-09T07:32:03Z</dcterms:modified>
  <cp:category/>
  <cp:version/>
  <cp:contentType/>
  <cp:contentStatus/>
</cp:coreProperties>
</file>