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<sst xmlns="http://schemas.openxmlformats.org/spreadsheetml/2006/main" count="212" uniqueCount="101">
  <si>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</si>
  <si>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</si>
  <si>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</si>
  <si>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Воскресенское</t>
  </si>
  <si>
    <t>Дом: ул. Советская №24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</si>
  <si>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</si>
  <si>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</si>
  <si>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</si>
  <si>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</si>
  <si>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</si>
  <si>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</si>
  <si>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</si>
  <si>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</si>
  <si>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</si>
  <si>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</si>
  <si>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</si>
  <si>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</si>
  <si>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</si>
  <si>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</si>
  <si>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</si>
  <si>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</si>
  <si>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</si>
  <si>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</si>
  <si>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</si>
  <si>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</si>
  <si>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</si>
  <si>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</si>
  <si>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</si>
  <si>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</si>
  <si>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частичный ремонт мягкой кровли (линокром) в 2 слоя</t>
  </si>
  <si>
    <t>90</t>
  </si>
  <si>
    <t>м2</t>
  </si>
  <si>
    <t>30.07.10</t>
  </si>
  <si>
    <t>ЖРБ00358</t>
  </si>
  <si>
    <t>Внутридомовое инженерное оборудование</t>
  </si>
  <si>
    <t>промывка системы отопления</t>
  </si>
  <si>
    <t>19</t>
  </si>
  <si>
    <t>м</t>
  </si>
  <si>
    <t>30.06.10</t>
  </si>
  <si>
    <t>ЖРБ00295</t>
  </si>
  <si>
    <t>смена крана Маевского</t>
  </si>
  <si>
    <t>27</t>
  </si>
  <si>
    <t>шт</t>
  </si>
  <si>
    <t>прочистка канализациии</t>
  </si>
  <si>
    <t>29</t>
  </si>
  <si>
    <t>31.08.10</t>
  </si>
  <si>
    <t>ЖРБ00415</t>
  </si>
  <si>
    <t>30.09.10</t>
  </si>
  <si>
    <t>ЖРБ01020</t>
  </si>
  <si>
    <t>осмотр линий электрич. сетей</t>
  </si>
  <si>
    <t>К 17</t>
  </si>
  <si>
    <t>лест.клетка</t>
  </si>
  <si>
    <t>29.10.10</t>
  </si>
  <si>
    <t>ЖРБ01241</t>
  </si>
  <si>
    <t>смена ДРЛ</t>
  </si>
  <si>
    <t>92</t>
  </si>
  <si>
    <t>смена пакетных выключателей</t>
  </si>
  <si>
    <t>42</t>
  </si>
  <si>
    <t>промывка бойлера до 160 кг</t>
  </si>
  <si>
    <t>112-а</t>
  </si>
  <si>
    <t>дежурное обслуживание Воскресенское</t>
  </si>
  <si>
    <t>31.03.10</t>
  </si>
  <si>
    <t>ЖРБ00650</t>
  </si>
  <si>
    <t>30.04.10</t>
  </si>
  <si>
    <t>ЖРБ00649</t>
  </si>
  <si>
    <t>31.05.10</t>
  </si>
  <si>
    <t>ЖРБ00648</t>
  </si>
  <si>
    <t>ЖРБ00647</t>
  </si>
  <si>
    <t>ЖРБ00646</t>
  </si>
  <si>
    <t>ЖРБ00645</t>
  </si>
  <si>
    <t>ЖРБ01019</t>
  </si>
  <si>
    <t>ЖРБ01227</t>
  </si>
  <si>
    <t>изоляция бойлера рубероидом Д=89мм, 4м</t>
  </si>
  <si>
    <t>115</t>
  </si>
  <si>
    <t>услуги прочие</t>
  </si>
  <si>
    <t>обслуживание внутридомового газового оборудования</t>
  </si>
  <si>
    <t>благоустройство и обеспечение санитарного состояния жилых зданий и придомовой территории</t>
  </si>
  <si>
    <t>13</t>
  </si>
  <si>
    <t>вывоз мусора</t>
  </si>
  <si>
    <t>14</t>
  </si>
  <si>
    <t>общеэксплуатационные расходы</t>
  </si>
  <si>
    <t>ИТОГО:</t>
  </si>
  <si>
    <t>Х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</si>
  <si>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</si>
  <si>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</si>
  <si>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</si>
  <si>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</si>
  <si>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</si>
  <si>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</si>
  <si>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</si>
  <si>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</si>
  <si>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</si>
  <si>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</si>
  <si>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</si>
  <si>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</si>
  <si>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</si>
  <si>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</t>
  </si>
  <si>
    <t>Чистова Н.Г.</t>
  </si>
  <si>
    <t>Тел.66-44-04</t>
  </si>
  <si>
    <t>66-42-58</t>
  </si>
  <si>
    <t>Начислено  за 10 месяцев 2010г.всего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</si>
</sst>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3"/>
  <sheetViews>
    <sheetView tabSelected="1" workbookViewId="0" topLeftCell="A10">
      <selection activeCell="J12" sqref="J12"/>
    </sheetView>
  </sheetViews>
  <sheetFormatPr defaultColWidth="9.00390625" defaultRowHeight="12.75"/>
  <cols>
    <col min="2" max="2" width="24.00390625" style="0" customWidth="1"/>
    <col min="3" max="3" width="7.875" style="0" customWidth="1"/>
    <col min="5" max="5" width="8.125" style="0" customWidth="1"/>
    <col min="7" max="7" width="11.25390625" style="0" customWidth="1"/>
    <col min="9" max="9" width="10.75390625" style="0" customWidth="1"/>
    <col min="10" max="10" width="8.25390625" style="0" customWidth="1"/>
    <col min="11" max="11" width="11.00390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40" t="s">
        <v>5</v>
      </c>
      <c r="B9" s="40" t="s">
        <v>6</v>
      </c>
      <c r="C9" s="41" t="s">
        <v>7</v>
      </c>
      <c r="D9" s="40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33.75" customHeight="1">
      <c r="A10" s="40"/>
      <c r="B10" s="40"/>
      <c r="C10" s="41"/>
      <c r="D10" s="40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0"/>
      <c r="F12" s="11"/>
      <c r="G12" s="12">
        <v>59856.5</v>
      </c>
      <c r="H12" s="13"/>
      <c r="I12" s="13"/>
      <c r="J12" s="11"/>
      <c r="K12" s="12">
        <v>59856.5</v>
      </c>
    </row>
    <row r="13" spans="1:11" ht="36">
      <c r="A13" s="14" t="s">
        <v>16</v>
      </c>
      <c r="B13" s="15" t="s">
        <v>29</v>
      </c>
      <c r="C13" s="16" t="s">
        <v>30</v>
      </c>
      <c r="D13" s="14" t="s">
        <v>31</v>
      </c>
      <c r="E13" s="17">
        <v>1197.13</v>
      </c>
      <c r="F13" s="18">
        <v>50</v>
      </c>
      <c r="G13" s="19">
        <v>59856.5</v>
      </c>
      <c r="H13" s="16"/>
      <c r="I13" s="16"/>
      <c r="J13" s="18">
        <v>50</v>
      </c>
      <c r="K13" s="19">
        <v>59856.5</v>
      </c>
    </row>
    <row r="14" spans="1:11" ht="13.5" customHeight="1">
      <c r="A14" s="20"/>
      <c r="B14" s="21"/>
      <c r="C14" s="22"/>
      <c r="D14" s="20"/>
      <c r="E14" s="23"/>
      <c r="F14" s="23"/>
      <c r="G14" s="23"/>
      <c r="H14" s="24" t="s">
        <v>32</v>
      </c>
      <c r="I14" s="24" t="s">
        <v>33</v>
      </c>
      <c r="J14" s="25">
        <v>50</v>
      </c>
      <c r="K14" s="26">
        <v>59856.5</v>
      </c>
    </row>
    <row r="15" spans="1:11" ht="12.75">
      <c r="A15" s="8" t="s">
        <v>34</v>
      </c>
      <c r="B15" s="9"/>
      <c r="C15" s="9"/>
      <c r="D15" s="9"/>
      <c r="E15" s="10"/>
      <c r="F15" s="11"/>
      <c r="G15" s="27">
        <v>11315.09</v>
      </c>
      <c r="H15" s="13"/>
      <c r="I15" s="13"/>
      <c r="J15" s="11"/>
      <c r="K15" s="27">
        <v>8007.98</v>
      </c>
    </row>
    <row r="16" spans="1:11" ht="24">
      <c r="A16" s="14" t="s">
        <v>17</v>
      </c>
      <c r="B16" s="15" t="s">
        <v>35</v>
      </c>
      <c r="C16" s="16" t="s">
        <v>36</v>
      </c>
      <c r="D16" s="14" t="s">
        <v>37</v>
      </c>
      <c r="E16" s="17">
        <v>5.85</v>
      </c>
      <c r="F16" s="18">
        <v>580</v>
      </c>
      <c r="G16" s="18">
        <v>3393</v>
      </c>
      <c r="H16" s="16"/>
      <c r="I16" s="16"/>
      <c r="J16" s="18">
        <v>580</v>
      </c>
      <c r="K16" s="18">
        <v>3393</v>
      </c>
    </row>
    <row r="17" spans="1:11" ht="12.75">
      <c r="A17" s="20"/>
      <c r="B17" s="21"/>
      <c r="C17" s="22"/>
      <c r="D17" s="20"/>
      <c r="E17" s="23"/>
      <c r="F17" s="23"/>
      <c r="G17" s="23"/>
      <c r="H17" s="24" t="s">
        <v>38</v>
      </c>
      <c r="I17" s="24" t="s">
        <v>39</v>
      </c>
      <c r="J17" s="25">
        <v>580</v>
      </c>
      <c r="K17" s="25">
        <v>3393</v>
      </c>
    </row>
    <row r="18" spans="1:11" ht="12.75">
      <c r="A18" s="14" t="s">
        <v>18</v>
      </c>
      <c r="B18" s="15" t="s">
        <v>40</v>
      </c>
      <c r="C18" s="16" t="s">
        <v>41</v>
      </c>
      <c r="D18" s="14" t="s">
        <v>42</v>
      </c>
      <c r="E18" s="17">
        <v>91.08</v>
      </c>
      <c r="F18" s="18">
        <v>2</v>
      </c>
      <c r="G18" s="17">
        <v>182.16</v>
      </c>
      <c r="H18" s="16"/>
      <c r="I18" s="16"/>
      <c r="J18" s="28"/>
      <c r="K18" s="28"/>
    </row>
    <row r="19" spans="1:11" ht="12.75">
      <c r="A19" s="14" t="s">
        <v>19</v>
      </c>
      <c r="B19" s="15" t="s">
        <v>43</v>
      </c>
      <c r="C19" s="16" t="s">
        <v>44</v>
      </c>
      <c r="D19" s="14" t="s">
        <v>37</v>
      </c>
      <c r="E19" s="19">
        <v>26.1</v>
      </c>
      <c r="F19" s="18">
        <v>28</v>
      </c>
      <c r="G19" s="19">
        <v>730.8</v>
      </c>
      <c r="H19" s="16"/>
      <c r="I19" s="16"/>
      <c r="J19" s="18">
        <v>18</v>
      </c>
      <c r="K19" s="19">
        <v>469.8</v>
      </c>
    </row>
    <row r="20" spans="1:11" ht="12.75">
      <c r="A20" s="20"/>
      <c r="B20" s="21"/>
      <c r="C20" s="22"/>
      <c r="D20" s="20"/>
      <c r="E20" s="23"/>
      <c r="F20" s="23"/>
      <c r="G20" s="23"/>
      <c r="H20" s="24" t="s">
        <v>45</v>
      </c>
      <c r="I20" s="24" t="s">
        <v>46</v>
      </c>
      <c r="J20" s="25">
        <v>12</v>
      </c>
      <c r="K20" s="26">
        <v>313.2</v>
      </c>
    </row>
    <row r="21" spans="1:11" ht="12.75">
      <c r="A21" s="20"/>
      <c r="B21" s="21"/>
      <c r="C21" s="22"/>
      <c r="D21" s="20"/>
      <c r="E21" s="23"/>
      <c r="F21" s="23"/>
      <c r="G21" s="23"/>
      <c r="H21" s="24" t="s">
        <v>47</v>
      </c>
      <c r="I21" s="24" t="s">
        <v>48</v>
      </c>
      <c r="J21" s="25">
        <v>6</v>
      </c>
      <c r="K21" s="26">
        <v>156.6</v>
      </c>
    </row>
    <row r="22" spans="1:11" ht="24">
      <c r="A22" s="14" t="s">
        <v>20</v>
      </c>
      <c r="B22" s="15" t="s">
        <v>49</v>
      </c>
      <c r="C22" s="16" t="s">
        <v>50</v>
      </c>
      <c r="D22" s="14" t="s">
        <v>51</v>
      </c>
      <c r="E22" s="17">
        <v>19.44</v>
      </c>
      <c r="F22" s="18">
        <v>72</v>
      </c>
      <c r="G22" s="17">
        <v>1399.68</v>
      </c>
      <c r="H22" s="16"/>
      <c r="I22" s="16"/>
      <c r="J22" s="18">
        <v>12</v>
      </c>
      <c r="K22" s="17">
        <v>233.28</v>
      </c>
    </row>
    <row r="23" spans="1:11" ht="12.75">
      <c r="A23" s="20"/>
      <c r="B23" s="21"/>
      <c r="C23" s="22"/>
      <c r="D23" s="20"/>
      <c r="E23" s="23"/>
      <c r="F23" s="23"/>
      <c r="G23" s="23"/>
      <c r="H23" s="24" t="s">
        <v>47</v>
      </c>
      <c r="I23" s="24" t="s">
        <v>48</v>
      </c>
      <c r="J23" s="25">
        <v>6</v>
      </c>
      <c r="K23" s="29">
        <v>116.64</v>
      </c>
    </row>
    <row r="24" spans="1:11" ht="12.75">
      <c r="A24" s="20"/>
      <c r="B24" s="21"/>
      <c r="C24" s="22"/>
      <c r="D24" s="20"/>
      <c r="E24" s="23"/>
      <c r="F24" s="23"/>
      <c r="G24" s="23"/>
      <c r="H24" s="24" t="s">
        <v>52</v>
      </c>
      <c r="I24" s="24" t="s">
        <v>53</v>
      </c>
      <c r="J24" s="25">
        <v>6</v>
      </c>
      <c r="K24" s="29">
        <v>116.64</v>
      </c>
    </row>
    <row r="25" spans="1:11" ht="12.75">
      <c r="A25" s="14" t="s">
        <v>21</v>
      </c>
      <c r="B25" s="15" t="s">
        <v>54</v>
      </c>
      <c r="C25" s="16" t="s">
        <v>55</v>
      </c>
      <c r="D25" s="14" t="s">
        <v>42</v>
      </c>
      <c r="E25" s="17">
        <v>397.75</v>
      </c>
      <c r="F25" s="18">
        <v>1</v>
      </c>
      <c r="G25" s="17">
        <v>397.75</v>
      </c>
      <c r="H25" s="16"/>
      <c r="I25" s="16"/>
      <c r="J25" s="18">
        <v>1</v>
      </c>
      <c r="K25" s="17">
        <v>397.75</v>
      </c>
    </row>
    <row r="26" spans="1:11" ht="12.75">
      <c r="A26" s="20"/>
      <c r="B26" s="21"/>
      <c r="C26" s="22"/>
      <c r="D26" s="20"/>
      <c r="E26" s="23"/>
      <c r="F26" s="23"/>
      <c r="G26" s="23"/>
      <c r="H26" s="24" t="s">
        <v>52</v>
      </c>
      <c r="I26" s="24" t="s">
        <v>53</v>
      </c>
      <c r="J26" s="25">
        <v>1</v>
      </c>
      <c r="K26" s="29">
        <v>397.75</v>
      </c>
    </row>
    <row r="27" spans="1:11" ht="12.75" customHeight="1">
      <c r="A27" s="14" t="s">
        <v>22</v>
      </c>
      <c r="B27" s="15" t="s">
        <v>56</v>
      </c>
      <c r="C27" s="16" t="s">
        <v>57</v>
      </c>
      <c r="D27" s="14" t="s">
        <v>42</v>
      </c>
      <c r="E27" s="17">
        <v>240.68</v>
      </c>
      <c r="F27" s="18">
        <v>2</v>
      </c>
      <c r="G27" s="17">
        <v>481.36</v>
      </c>
      <c r="H27" s="16"/>
      <c r="I27" s="16"/>
      <c r="J27" s="28"/>
      <c r="K27" s="28"/>
    </row>
    <row r="28" spans="1:11" ht="24">
      <c r="A28" s="14" t="s">
        <v>23</v>
      </c>
      <c r="B28" s="15" t="s">
        <v>58</v>
      </c>
      <c r="C28" s="16" t="s">
        <v>59</v>
      </c>
      <c r="D28" s="14" t="s">
        <v>42</v>
      </c>
      <c r="E28" s="17">
        <v>1337.16</v>
      </c>
      <c r="F28" s="18">
        <v>1</v>
      </c>
      <c r="G28" s="17">
        <v>1337.16</v>
      </c>
      <c r="H28" s="16"/>
      <c r="I28" s="16"/>
      <c r="J28" s="18">
        <v>1</v>
      </c>
      <c r="K28" s="17">
        <v>1337.16</v>
      </c>
    </row>
    <row r="29" spans="1:11" ht="12.75">
      <c r="A29" s="20"/>
      <c r="B29" s="21"/>
      <c r="C29" s="22"/>
      <c r="D29" s="20"/>
      <c r="E29" s="23"/>
      <c r="F29" s="23"/>
      <c r="G29" s="23"/>
      <c r="H29" s="24" t="s">
        <v>45</v>
      </c>
      <c r="I29" s="24" t="s">
        <v>46</v>
      </c>
      <c r="J29" s="25">
        <v>1</v>
      </c>
      <c r="K29" s="29">
        <v>1337.16</v>
      </c>
    </row>
    <row r="30" spans="1:11" ht="24">
      <c r="A30" s="14" t="s">
        <v>24</v>
      </c>
      <c r="B30" s="15" t="s">
        <v>60</v>
      </c>
      <c r="C30" s="16"/>
      <c r="D30" s="14" t="s">
        <v>31</v>
      </c>
      <c r="E30" s="17">
        <v>0.23</v>
      </c>
      <c r="F30" s="18">
        <v>11358</v>
      </c>
      <c r="G30" s="17">
        <v>2612.34</v>
      </c>
      <c r="H30" s="16"/>
      <c r="I30" s="16"/>
      <c r="J30" s="18">
        <v>9465</v>
      </c>
      <c r="K30" s="17">
        <v>2176.99</v>
      </c>
    </row>
    <row r="31" spans="1:11" ht="12" customHeight="1">
      <c r="A31" s="20"/>
      <c r="B31" s="21"/>
      <c r="C31" s="22"/>
      <c r="D31" s="20"/>
      <c r="E31" s="23"/>
      <c r="F31" s="23"/>
      <c r="G31" s="23"/>
      <c r="H31" s="24" t="s">
        <v>61</v>
      </c>
      <c r="I31" s="24" t="s">
        <v>62</v>
      </c>
      <c r="J31" s="26">
        <v>2839.5</v>
      </c>
      <c r="K31" s="29">
        <v>653.09</v>
      </c>
    </row>
    <row r="32" spans="1:11" ht="12.75">
      <c r="A32" s="20"/>
      <c r="B32" s="21"/>
      <c r="C32" s="22"/>
      <c r="D32" s="20"/>
      <c r="E32" s="23"/>
      <c r="F32" s="23"/>
      <c r="G32" s="23"/>
      <c r="H32" s="24" t="s">
        <v>63</v>
      </c>
      <c r="I32" s="24" t="s">
        <v>64</v>
      </c>
      <c r="J32" s="26">
        <v>946.5</v>
      </c>
      <c r="K32" s="26">
        <v>217.7</v>
      </c>
    </row>
    <row r="33" spans="1:11" ht="12.75">
      <c r="A33" s="20"/>
      <c r="B33" s="21"/>
      <c r="C33" s="22"/>
      <c r="D33" s="20"/>
      <c r="E33" s="23"/>
      <c r="F33" s="23"/>
      <c r="G33" s="23"/>
      <c r="H33" s="24" t="s">
        <v>65</v>
      </c>
      <c r="I33" s="24" t="s">
        <v>66</v>
      </c>
      <c r="J33" s="26">
        <v>946.5</v>
      </c>
      <c r="K33" s="26">
        <v>217.7</v>
      </c>
    </row>
    <row r="34" spans="1:11" ht="12.75">
      <c r="A34" s="20"/>
      <c r="B34" s="21"/>
      <c r="C34" s="22"/>
      <c r="D34" s="20"/>
      <c r="E34" s="23"/>
      <c r="F34" s="23"/>
      <c r="G34" s="23"/>
      <c r="H34" s="24" t="s">
        <v>38</v>
      </c>
      <c r="I34" s="24" t="s">
        <v>67</v>
      </c>
      <c r="J34" s="26">
        <v>946.5</v>
      </c>
      <c r="K34" s="26">
        <v>217.7</v>
      </c>
    </row>
    <row r="35" spans="1:11" ht="12.75">
      <c r="A35" s="20"/>
      <c r="B35" s="21"/>
      <c r="C35" s="22"/>
      <c r="D35" s="20"/>
      <c r="E35" s="23"/>
      <c r="F35" s="23"/>
      <c r="G35" s="23"/>
      <c r="H35" s="24" t="s">
        <v>32</v>
      </c>
      <c r="I35" s="24" t="s">
        <v>68</v>
      </c>
      <c r="J35" s="26">
        <v>946.5</v>
      </c>
      <c r="K35" s="26">
        <v>217.7</v>
      </c>
    </row>
    <row r="36" spans="1:11" ht="12.75">
      <c r="A36" s="20"/>
      <c r="B36" s="21"/>
      <c r="C36" s="22"/>
      <c r="D36" s="20"/>
      <c r="E36" s="23"/>
      <c r="F36" s="23"/>
      <c r="G36" s="23"/>
      <c r="H36" s="24" t="s">
        <v>45</v>
      </c>
      <c r="I36" s="24" t="s">
        <v>69</v>
      </c>
      <c r="J36" s="26">
        <v>946.5</v>
      </c>
      <c r="K36" s="26">
        <v>217.7</v>
      </c>
    </row>
    <row r="37" spans="1:11" ht="12.75">
      <c r="A37" s="20"/>
      <c r="B37" s="21"/>
      <c r="C37" s="22"/>
      <c r="D37" s="20"/>
      <c r="E37" s="23"/>
      <c r="F37" s="23"/>
      <c r="G37" s="23"/>
      <c r="H37" s="24" t="s">
        <v>47</v>
      </c>
      <c r="I37" s="24" t="s">
        <v>70</v>
      </c>
      <c r="J37" s="26">
        <v>946.5</v>
      </c>
      <c r="K37" s="26">
        <v>217.7</v>
      </c>
    </row>
    <row r="38" spans="1:11" ht="12.75">
      <c r="A38" s="20"/>
      <c r="B38" s="21"/>
      <c r="C38" s="22"/>
      <c r="D38" s="20"/>
      <c r="E38" s="23"/>
      <c r="F38" s="23"/>
      <c r="G38" s="23"/>
      <c r="H38" s="24" t="s">
        <v>52</v>
      </c>
      <c r="I38" s="24" t="s">
        <v>71</v>
      </c>
      <c r="J38" s="26">
        <v>946.5</v>
      </c>
      <c r="K38" s="26">
        <v>217.7</v>
      </c>
    </row>
    <row r="39" spans="1:11" ht="24">
      <c r="A39" s="14" t="s">
        <v>25</v>
      </c>
      <c r="B39" s="15" t="s">
        <v>72</v>
      </c>
      <c r="C39" s="16" t="s">
        <v>73</v>
      </c>
      <c r="D39" s="14" t="s">
        <v>42</v>
      </c>
      <c r="E39" s="17">
        <v>780.84</v>
      </c>
      <c r="F39" s="18">
        <v>1</v>
      </c>
      <c r="G39" s="17">
        <v>780.84</v>
      </c>
      <c r="H39" s="16"/>
      <c r="I39" s="16"/>
      <c r="J39" s="28"/>
      <c r="K39" s="28"/>
    </row>
    <row r="40" spans="1:11" ht="12.75">
      <c r="A40" s="8" t="s">
        <v>74</v>
      </c>
      <c r="B40" s="9"/>
      <c r="C40" s="9"/>
      <c r="D40" s="9"/>
      <c r="E40" s="10"/>
      <c r="F40" s="11"/>
      <c r="G40" s="27">
        <v>125051.58</v>
      </c>
      <c r="H40" s="13"/>
      <c r="I40" s="13"/>
      <c r="J40" s="11"/>
      <c r="K40" s="27">
        <v>104209.69</v>
      </c>
    </row>
    <row r="41" spans="1:11" ht="36">
      <c r="A41" s="14" t="s">
        <v>26</v>
      </c>
      <c r="B41" s="15" t="s">
        <v>75</v>
      </c>
      <c r="C41" s="16"/>
      <c r="D41" s="14" t="s">
        <v>31</v>
      </c>
      <c r="E41" s="17">
        <v>0.36</v>
      </c>
      <c r="F41" s="18">
        <v>11358</v>
      </c>
      <c r="G41" s="17">
        <v>4134.31</v>
      </c>
      <c r="H41" s="16"/>
      <c r="I41" s="16"/>
      <c r="J41" s="18">
        <v>9465</v>
      </c>
      <c r="K41" s="17">
        <v>3445.29</v>
      </c>
    </row>
    <row r="42" spans="1:11" ht="12.75">
      <c r="A42" s="20"/>
      <c r="B42" s="21"/>
      <c r="C42" s="22"/>
      <c r="D42" s="20"/>
      <c r="E42" s="23"/>
      <c r="F42" s="23"/>
      <c r="G42" s="23"/>
      <c r="H42" s="24" t="s">
        <v>61</v>
      </c>
      <c r="I42" s="24" t="s">
        <v>62</v>
      </c>
      <c r="J42" s="26">
        <v>2839.5</v>
      </c>
      <c r="K42" s="29">
        <v>1033.58</v>
      </c>
    </row>
    <row r="43" spans="1:11" ht="12.75">
      <c r="A43" s="20"/>
      <c r="B43" s="21"/>
      <c r="C43" s="22"/>
      <c r="D43" s="20"/>
      <c r="E43" s="23"/>
      <c r="F43" s="23"/>
      <c r="G43" s="23"/>
      <c r="H43" s="24" t="s">
        <v>63</v>
      </c>
      <c r="I43" s="24" t="s">
        <v>64</v>
      </c>
      <c r="J43" s="26">
        <v>946.5</v>
      </c>
      <c r="K43" s="29">
        <v>344.53</v>
      </c>
    </row>
    <row r="44" spans="1:11" ht="12.75">
      <c r="A44" s="20"/>
      <c r="B44" s="21"/>
      <c r="C44" s="22"/>
      <c r="D44" s="20"/>
      <c r="E44" s="23"/>
      <c r="F44" s="23"/>
      <c r="G44" s="23"/>
      <c r="H44" s="24" t="s">
        <v>65</v>
      </c>
      <c r="I44" s="24" t="s">
        <v>66</v>
      </c>
      <c r="J44" s="26">
        <v>946.5</v>
      </c>
      <c r="K44" s="29">
        <v>344.53</v>
      </c>
    </row>
    <row r="45" spans="1:11" ht="12.75">
      <c r="A45" s="20"/>
      <c r="B45" s="21"/>
      <c r="C45" s="22"/>
      <c r="D45" s="20"/>
      <c r="E45" s="23"/>
      <c r="F45" s="23"/>
      <c r="G45" s="23"/>
      <c r="H45" s="24" t="s">
        <v>38</v>
      </c>
      <c r="I45" s="24" t="s">
        <v>67</v>
      </c>
      <c r="J45" s="26">
        <v>946.5</v>
      </c>
      <c r="K45" s="29">
        <v>344.53</v>
      </c>
    </row>
    <row r="46" spans="1:11" ht="12.75">
      <c r="A46" s="20"/>
      <c r="B46" s="21"/>
      <c r="C46" s="22"/>
      <c r="D46" s="20"/>
      <c r="E46" s="23"/>
      <c r="F46" s="23"/>
      <c r="G46" s="23"/>
      <c r="H46" s="24" t="s">
        <v>32</v>
      </c>
      <c r="I46" s="24" t="s">
        <v>68</v>
      </c>
      <c r="J46" s="26">
        <v>946.5</v>
      </c>
      <c r="K46" s="29">
        <v>344.53</v>
      </c>
    </row>
    <row r="47" spans="1:11" ht="12.75">
      <c r="A47" s="20"/>
      <c r="B47" s="21"/>
      <c r="C47" s="22"/>
      <c r="D47" s="20"/>
      <c r="E47" s="23"/>
      <c r="F47" s="23"/>
      <c r="G47" s="23"/>
      <c r="H47" s="24" t="s">
        <v>45</v>
      </c>
      <c r="I47" s="24" t="s">
        <v>69</v>
      </c>
      <c r="J47" s="26">
        <v>946.5</v>
      </c>
      <c r="K47" s="29">
        <v>344.53</v>
      </c>
    </row>
    <row r="48" spans="1:11" ht="12.75">
      <c r="A48" s="20"/>
      <c r="B48" s="21"/>
      <c r="C48" s="22"/>
      <c r="D48" s="20"/>
      <c r="E48" s="23"/>
      <c r="F48" s="23"/>
      <c r="G48" s="23"/>
      <c r="H48" s="24" t="s">
        <v>47</v>
      </c>
      <c r="I48" s="24" t="s">
        <v>70</v>
      </c>
      <c r="J48" s="26">
        <v>946.5</v>
      </c>
      <c r="K48" s="29">
        <v>344.53</v>
      </c>
    </row>
    <row r="49" spans="1:11" ht="12.75">
      <c r="A49" s="20"/>
      <c r="B49" s="21"/>
      <c r="C49" s="22"/>
      <c r="D49" s="20"/>
      <c r="E49" s="23"/>
      <c r="F49" s="23"/>
      <c r="G49" s="23"/>
      <c r="H49" s="24" t="s">
        <v>52</v>
      </c>
      <c r="I49" s="24" t="s">
        <v>71</v>
      </c>
      <c r="J49" s="26">
        <v>946.5</v>
      </c>
      <c r="K49" s="29">
        <v>344.53</v>
      </c>
    </row>
    <row r="50" spans="1:11" ht="60">
      <c r="A50" s="14" t="s">
        <v>27</v>
      </c>
      <c r="B50" s="15" t="s">
        <v>76</v>
      </c>
      <c r="C50" s="16"/>
      <c r="D50" s="14" t="s">
        <v>31</v>
      </c>
      <c r="E50" s="17">
        <v>6.96</v>
      </c>
      <c r="F50" s="18">
        <v>11358</v>
      </c>
      <c r="G50" s="17">
        <v>79051.68</v>
      </c>
      <c r="H50" s="16"/>
      <c r="I50" s="16"/>
      <c r="J50" s="18">
        <v>9465</v>
      </c>
      <c r="K50" s="19">
        <v>65876.4</v>
      </c>
    </row>
    <row r="51" spans="1:11" ht="12.75">
      <c r="A51" s="20"/>
      <c r="B51" s="21"/>
      <c r="C51" s="22"/>
      <c r="D51" s="20"/>
      <c r="E51" s="23"/>
      <c r="F51" s="23"/>
      <c r="G51" s="23"/>
      <c r="H51" s="24" t="s">
        <v>61</v>
      </c>
      <c r="I51" s="24" t="s">
        <v>62</v>
      </c>
      <c r="J51" s="26">
        <v>2839.5</v>
      </c>
      <c r="K51" s="29">
        <v>19762.92</v>
      </c>
    </row>
    <row r="52" spans="1:11" ht="12.75">
      <c r="A52" s="20"/>
      <c r="B52" s="21"/>
      <c r="C52" s="22"/>
      <c r="D52" s="20"/>
      <c r="E52" s="23"/>
      <c r="F52" s="23"/>
      <c r="G52" s="23"/>
      <c r="H52" s="24" t="s">
        <v>63</v>
      </c>
      <c r="I52" s="24" t="s">
        <v>64</v>
      </c>
      <c r="J52" s="26">
        <v>946.5</v>
      </c>
      <c r="K52" s="29">
        <v>6587.64</v>
      </c>
    </row>
    <row r="53" spans="1:11" ht="13.5" customHeight="1">
      <c r="A53" s="20"/>
      <c r="B53" s="21"/>
      <c r="C53" s="22"/>
      <c r="D53" s="20"/>
      <c r="E53" s="23"/>
      <c r="F53" s="23"/>
      <c r="G53" s="23"/>
      <c r="H53" s="24" t="s">
        <v>65</v>
      </c>
      <c r="I53" s="24" t="s">
        <v>66</v>
      </c>
      <c r="J53" s="26">
        <v>946.5</v>
      </c>
      <c r="K53" s="29">
        <v>6587.64</v>
      </c>
    </row>
    <row r="54" spans="1:11" ht="12.75">
      <c r="A54" s="20"/>
      <c r="B54" s="21"/>
      <c r="C54" s="22"/>
      <c r="D54" s="20"/>
      <c r="E54" s="23"/>
      <c r="F54" s="23"/>
      <c r="G54" s="23"/>
      <c r="H54" s="24" t="s">
        <v>38</v>
      </c>
      <c r="I54" s="24" t="s">
        <v>67</v>
      </c>
      <c r="J54" s="26">
        <v>946.5</v>
      </c>
      <c r="K54" s="29">
        <v>6587.64</v>
      </c>
    </row>
    <row r="55" spans="1:11" ht="12.75">
      <c r="A55" s="20"/>
      <c r="B55" s="21"/>
      <c r="C55" s="22"/>
      <c r="D55" s="20"/>
      <c r="E55" s="23"/>
      <c r="F55" s="23"/>
      <c r="G55" s="23"/>
      <c r="H55" s="24" t="s">
        <v>32</v>
      </c>
      <c r="I55" s="24" t="s">
        <v>68</v>
      </c>
      <c r="J55" s="26">
        <v>946.5</v>
      </c>
      <c r="K55" s="29">
        <v>6587.64</v>
      </c>
    </row>
    <row r="56" spans="1:11" ht="12.75">
      <c r="A56" s="20"/>
      <c r="B56" s="21"/>
      <c r="C56" s="22"/>
      <c r="D56" s="20"/>
      <c r="E56" s="23"/>
      <c r="F56" s="23"/>
      <c r="G56" s="23"/>
      <c r="H56" s="24" t="s">
        <v>45</v>
      </c>
      <c r="I56" s="24" t="s">
        <v>69</v>
      </c>
      <c r="J56" s="26">
        <v>946.5</v>
      </c>
      <c r="K56" s="29">
        <v>6587.64</v>
      </c>
    </row>
    <row r="57" spans="1:11" ht="12.75">
      <c r="A57" s="20"/>
      <c r="B57" s="21"/>
      <c r="C57" s="22"/>
      <c r="D57" s="20"/>
      <c r="E57" s="23"/>
      <c r="F57" s="23"/>
      <c r="G57" s="23"/>
      <c r="H57" s="24" t="s">
        <v>47</v>
      </c>
      <c r="I57" s="24" t="s">
        <v>70</v>
      </c>
      <c r="J57" s="26">
        <v>946.5</v>
      </c>
      <c r="K57" s="29">
        <v>6587.64</v>
      </c>
    </row>
    <row r="58" spans="1:11" ht="12.75">
      <c r="A58" s="20"/>
      <c r="B58" s="21"/>
      <c r="C58" s="22"/>
      <c r="D58" s="20"/>
      <c r="E58" s="23"/>
      <c r="F58" s="23"/>
      <c r="G58" s="23"/>
      <c r="H58" s="24" t="s">
        <v>52</v>
      </c>
      <c r="I58" s="24" t="s">
        <v>71</v>
      </c>
      <c r="J58" s="26">
        <v>946.5</v>
      </c>
      <c r="K58" s="29">
        <v>6587.64</v>
      </c>
    </row>
    <row r="59" spans="1:11" ht="12.75">
      <c r="A59" s="14" t="s">
        <v>77</v>
      </c>
      <c r="B59" s="15" t="s">
        <v>78</v>
      </c>
      <c r="C59" s="16"/>
      <c r="D59" s="14" t="s">
        <v>31</v>
      </c>
      <c r="E59" s="19">
        <v>1.7</v>
      </c>
      <c r="F59" s="18">
        <v>11358</v>
      </c>
      <c r="G59" s="17">
        <v>19297.24</v>
      </c>
      <c r="H59" s="16"/>
      <c r="I59" s="16"/>
      <c r="J59" s="18">
        <v>9465</v>
      </c>
      <c r="K59" s="17">
        <v>16081.01</v>
      </c>
    </row>
    <row r="60" spans="1:11" ht="12.75">
      <c r="A60" s="20"/>
      <c r="B60" s="21"/>
      <c r="C60" s="22"/>
      <c r="D60" s="20"/>
      <c r="E60" s="23"/>
      <c r="F60" s="23"/>
      <c r="G60" s="23"/>
      <c r="H60" s="24" t="s">
        <v>61</v>
      </c>
      <c r="I60" s="24" t="s">
        <v>62</v>
      </c>
      <c r="J60" s="26">
        <v>2839.5</v>
      </c>
      <c r="K60" s="29">
        <v>4824.31</v>
      </c>
    </row>
    <row r="61" spans="1:11" ht="12.75">
      <c r="A61" s="20"/>
      <c r="B61" s="21"/>
      <c r="C61" s="22"/>
      <c r="D61" s="20"/>
      <c r="E61" s="23"/>
      <c r="F61" s="23"/>
      <c r="G61" s="23"/>
      <c r="H61" s="24" t="s">
        <v>63</v>
      </c>
      <c r="I61" s="24" t="s">
        <v>64</v>
      </c>
      <c r="J61" s="26">
        <v>946.5</v>
      </c>
      <c r="K61" s="26">
        <v>1608.1</v>
      </c>
    </row>
    <row r="62" spans="1:11" ht="12.75">
      <c r="A62" s="20"/>
      <c r="B62" s="21"/>
      <c r="C62" s="22"/>
      <c r="D62" s="20"/>
      <c r="E62" s="23"/>
      <c r="F62" s="23"/>
      <c r="G62" s="23"/>
      <c r="H62" s="24" t="s">
        <v>65</v>
      </c>
      <c r="I62" s="24" t="s">
        <v>66</v>
      </c>
      <c r="J62" s="26">
        <v>946.5</v>
      </c>
      <c r="K62" s="26">
        <v>1608.1</v>
      </c>
    </row>
    <row r="63" spans="1:11" ht="12.75">
      <c r="A63" s="20"/>
      <c r="B63" s="21"/>
      <c r="C63" s="22"/>
      <c r="D63" s="20"/>
      <c r="E63" s="23"/>
      <c r="F63" s="23"/>
      <c r="G63" s="23"/>
      <c r="H63" s="24" t="s">
        <v>38</v>
      </c>
      <c r="I63" s="24" t="s">
        <v>67</v>
      </c>
      <c r="J63" s="26">
        <v>946.5</v>
      </c>
      <c r="K63" s="26">
        <v>1608.1</v>
      </c>
    </row>
    <row r="64" spans="1:11" ht="12.75">
      <c r="A64" s="20"/>
      <c r="B64" s="21"/>
      <c r="C64" s="22"/>
      <c r="D64" s="20"/>
      <c r="E64" s="23"/>
      <c r="F64" s="23"/>
      <c r="G64" s="23"/>
      <c r="H64" s="24" t="s">
        <v>32</v>
      </c>
      <c r="I64" s="24" t="s">
        <v>68</v>
      </c>
      <c r="J64" s="26">
        <v>946.5</v>
      </c>
      <c r="K64" s="26">
        <v>1608.1</v>
      </c>
    </row>
    <row r="65" spans="1:11" ht="12.75">
      <c r="A65" s="20"/>
      <c r="B65" s="21"/>
      <c r="C65" s="22"/>
      <c r="D65" s="20"/>
      <c r="E65" s="23"/>
      <c r="F65" s="23"/>
      <c r="G65" s="23"/>
      <c r="H65" s="24" t="s">
        <v>45</v>
      </c>
      <c r="I65" s="24" t="s">
        <v>69</v>
      </c>
      <c r="J65" s="26">
        <v>946.5</v>
      </c>
      <c r="K65" s="26">
        <v>1608.1</v>
      </c>
    </row>
    <row r="66" spans="1:11" ht="12.75">
      <c r="A66" s="20"/>
      <c r="B66" s="21"/>
      <c r="C66" s="22"/>
      <c r="D66" s="20"/>
      <c r="E66" s="23"/>
      <c r="F66" s="23"/>
      <c r="G66" s="23"/>
      <c r="H66" s="24" t="s">
        <v>47</v>
      </c>
      <c r="I66" s="24" t="s">
        <v>70</v>
      </c>
      <c r="J66" s="26">
        <v>946.5</v>
      </c>
      <c r="K66" s="26">
        <v>1608.1</v>
      </c>
    </row>
    <row r="67" spans="1:11" ht="12.75" customHeight="1">
      <c r="A67" s="20"/>
      <c r="B67" s="21"/>
      <c r="C67" s="22"/>
      <c r="D67" s="20"/>
      <c r="E67" s="23"/>
      <c r="F67" s="23"/>
      <c r="G67" s="23"/>
      <c r="H67" s="24" t="s">
        <v>52</v>
      </c>
      <c r="I67" s="24" t="s">
        <v>71</v>
      </c>
      <c r="J67" s="26">
        <v>946.5</v>
      </c>
      <c r="K67" s="26">
        <v>1608.1</v>
      </c>
    </row>
    <row r="68" spans="1:11" ht="24">
      <c r="A68" s="14" t="s">
        <v>79</v>
      </c>
      <c r="B68" s="15" t="s">
        <v>80</v>
      </c>
      <c r="C68" s="16"/>
      <c r="D68" s="14" t="s">
        <v>31</v>
      </c>
      <c r="E68" s="17">
        <v>1.99</v>
      </c>
      <c r="F68" s="18">
        <v>11358</v>
      </c>
      <c r="G68" s="17">
        <v>22568.35</v>
      </c>
      <c r="H68" s="16"/>
      <c r="I68" s="16"/>
      <c r="J68" s="18">
        <v>9465</v>
      </c>
      <c r="K68" s="17">
        <v>18806.99</v>
      </c>
    </row>
    <row r="69" spans="1:11" ht="12.75">
      <c r="A69" s="20"/>
      <c r="B69" s="21"/>
      <c r="C69" s="22"/>
      <c r="D69" s="20"/>
      <c r="E69" s="23"/>
      <c r="F69" s="23"/>
      <c r="G69" s="23"/>
      <c r="H69" s="24" t="s">
        <v>61</v>
      </c>
      <c r="I69" s="24" t="s">
        <v>62</v>
      </c>
      <c r="J69" s="26">
        <v>2839.5</v>
      </c>
      <c r="K69" s="29">
        <v>5642.09</v>
      </c>
    </row>
    <row r="70" spans="1:11" ht="12.75">
      <c r="A70" s="20"/>
      <c r="B70" s="21"/>
      <c r="C70" s="22"/>
      <c r="D70" s="20"/>
      <c r="E70" s="23"/>
      <c r="F70" s="23"/>
      <c r="G70" s="23"/>
      <c r="H70" s="24" t="s">
        <v>63</v>
      </c>
      <c r="I70" s="24" t="s">
        <v>64</v>
      </c>
      <c r="J70" s="26">
        <v>946.5</v>
      </c>
      <c r="K70" s="26">
        <v>1880.7</v>
      </c>
    </row>
    <row r="71" spans="1:11" ht="12.75">
      <c r="A71" s="20"/>
      <c r="B71" s="21"/>
      <c r="C71" s="22"/>
      <c r="D71" s="20"/>
      <c r="E71" s="23"/>
      <c r="F71" s="23"/>
      <c r="G71" s="23"/>
      <c r="H71" s="24" t="s">
        <v>65</v>
      </c>
      <c r="I71" s="24" t="s">
        <v>66</v>
      </c>
      <c r="J71" s="26">
        <v>946.5</v>
      </c>
      <c r="K71" s="26">
        <v>1880.7</v>
      </c>
    </row>
    <row r="72" spans="1:11" ht="12.75">
      <c r="A72" s="20"/>
      <c r="B72" s="21"/>
      <c r="C72" s="22"/>
      <c r="D72" s="20"/>
      <c r="E72" s="23"/>
      <c r="F72" s="23"/>
      <c r="G72" s="23"/>
      <c r="H72" s="24" t="s">
        <v>38</v>
      </c>
      <c r="I72" s="24" t="s">
        <v>67</v>
      </c>
      <c r="J72" s="26">
        <v>946.5</v>
      </c>
      <c r="K72" s="26">
        <v>1880.7</v>
      </c>
    </row>
    <row r="73" spans="1:11" ht="12.75">
      <c r="A73" s="20"/>
      <c r="B73" s="21"/>
      <c r="C73" s="22"/>
      <c r="D73" s="20"/>
      <c r="E73" s="23"/>
      <c r="F73" s="23"/>
      <c r="G73" s="23"/>
      <c r="H73" s="24" t="s">
        <v>32</v>
      </c>
      <c r="I73" s="24" t="s">
        <v>68</v>
      </c>
      <c r="J73" s="26">
        <v>946.5</v>
      </c>
      <c r="K73" s="26">
        <v>1880.7</v>
      </c>
    </row>
    <row r="74" spans="1:11" ht="12.75">
      <c r="A74" s="20"/>
      <c r="B74" s="21"/>
      <c r="C74" s="22"/>
      <c r="D74" s="20"/>
      <c r="E74" s="23"/>
      <c r="F74" s="23"/>
      <c r="G74" s="23"/>
      <c r="H74" s="24" t="s">
        <v>45</v>
      </c>
      <c r="I74" s="24" t="s">
        <v>69</v>
      </c>
      <c r="J74" s="26">
        <v>946.5</v>
      </c>
      <c r="K74" s="26">
        <v>1880.7</v>
      </c>
    </row>
    <row r="75" spans="1:11" ht="12.75">
      <c r="A75" s="20"/>
      <c r="B75" s="21"/>
      <c r="C75" s="22"/>
      <c r="D75" s="20"/>
      <c r="E75" s="23"/>
      <c r="F75" s="23"/>
      <c r="G75" s="23"/>
      <c r="H75" s="24" t="s">
        <v>47</v>
      </c>
      <c r="I75" s="24" t="s">
        <v>70</v>
      </c>
      <c r="J75" s="26">
        <v>946.5</v>
      </c>
      <c r="K75" s="26">
        <v>1880.7</v>
      </c>
    </row>
    <row r="76" spans="1:11" ht="12.75">
      <c r="A76" s="20"/>
      <c r="B76" s="21"/>
      <c r="C76" s="22"/>
      <c r="D76" s="20"/>
      <c r="E76" s="23"/>
      <c r="F76" s="23"/>
      <c r="G76" s="23"/>
      <c r="H76" s="24" t="s">
        <v>52</v>
      </c>
      <c r="I76" s="24" t="s">
        <v>71</v>
      </c>
      <c r="J76" s="26">
        <v>946.5</v>
      </c>
      <c r="K76" s="26">
        <v>1880.7</v>
      </c>
    </row>
    <row r="77" spans="1:11" ht="12.75">
      <c r="A77" s="30" t="s">
        <v>81</v>
      </c>
      <c r="B77" s="30"/>
      <c r="C77" s="31" t="s">
        <v>82</v>
      </c>
      <c r="D77" s="31" t="s">
        <v>82</v>
      </c>
      <c r="E77" s="31" t="s">
        <v>82</v>
      </c>
      <c r="F77" s="32"/>
      <c r="G77" s="33">
        <v>196223.17</v>
      </c>
      <c r="H77" s="31" t="s">
        <v>82</v>
      </c>
      <c r="I77" s="31" t="s">
        <v>82</v>
      </c>
      <c r="J77" s="32"/>
      <c r="K77" s="33">
        <v>172074.17</v>
      </c>
    </row>
    <row r="79" spans="3:7" ht="28.5" customHeight="1">
      <c r="C79" s="42" t="s">
        <v>100</v>
      </c>
      <c r="D79" s="43"/>
      <c r="E79" s="43"/>
      <c r="F79" s="44"/>
      <c r="G79" s="34">
        <f>G80+G81+G82</f>
        <v>163262.22999999998</v>
      </c>
    </row>
    <row r="80" spans="3:7" ht="14.25">
      <c r="C80" s="45" t="s">
        <v>83</v>
      </c>
      <c r="D80" s="46"/>
      <c r="E80" s="46"/>
      <c r="F80" s="47"/>
      <c r="G80" s="35">
        <f>144017.65</f>
        <v>144017.65</v>
      </c>
    </row>
    <row r="81" spans="3:7" ht="14.25">
      <c r="C81" s="45" t="s">
        <v>84</v>
      </c>
      <c r="D81" s="46"/>
      <c r="E81" s="46"/>
      <c r="F81" s="47"/>
      <c r="G81" s="35">
        <v>6896.09</v>
      </c>
    </row>
    <row r="82" spans="3:7" ht="14.25">
      <c r="C82" s="45" t="s">
        <v>85</v>
      </c>
      <c r="D82" s="46"/>
      <c r="E82" s="46"/>
      <c r="F82" s="47"/>
      <c r="G82" s="35">
        <v>12348.49</v>
      </c>
    </row>
    <row r="83" spans="3:7" ht="14.25">
      <c r="C83" s="45"/>
      <c r="D83" s="46"/>
      <c r="E83" s="46"/>
      <c r="F83" s="47"/>
      <c r="G83" s="35"/>
    </row>
    <row r="84" spans="3:7" ht="15">
      <c r="C84" s="48" t="s">
        <v>86</v>
      </c>
      <c r="D84" s="46"/>
      <c r="E84" s="46"/>
      <c r="F84" s="47"/>
      <c r="G84" s="34">
        <f>G85+G86+G87</f>
        <v>144194.56</v>
      </c>
    </row>
    <row r="85" spans="3:7" ht="14.25">
      <c r="C85" s="45" t="s">
        <v>87</v>
      </c>
      <c r="D85" s="46"/>
      <c r="E85" s="46"/>
      <c r="F85" s="47"/>
      <c r="G85" s="35">
        <v>124439.09</v>
      </c>
    </row>
    <row r="86" spans="3:7" ht="14.25">
      <c r="C86" s="45" t="s">
        <v>84</v>
      </c>
      <c r="D86" s="46"/>
      <c r="E86" s="46"/>
      <c r="F86" s="47"/>
      <c r="G86" s="35">
        <f>G81+8226.96-7716.07</f>
        <v>7406.98</v>
      </c>
    </row>
    <row r="87" spans="3:7" ht="14.25">
      <c r="C87" s="45" t="s">
        <v>85</v>
      </c>
      <c r="D87" s="46"/>
      <c r="E87" s="46"/>
      <c r="F87" s="47"/>
      <c r="G87" s="35">
        <f>G82</f>
        <v>12348.49</v>
      </c>
    </row>
    <row r="88" spans="3:7" ht="14.25">
      <c r="C88" s="45"/>
      <c r="D88" s="46"/>
      <c r="E88" s="46"/>
      <c r="F88" s="47"/>
      <c r="G88" s="35"/>
    </row>
    <row r="89" spans="3:7" ht="15">
      <c r="C89" s="48" t="s">
        <v>88</v>
      </c>
      <c r="D89" s="46"/>
      <c r="E89" s="46"/>
      <c r="F89" s="47"/>
      <c r="G89" s="34">
        <f>G84-G79</f>
        <v>-19067.669999999984</v>
      </c>
    </row>
    <row r="90" spans="3:7" ht="14.25">
      <c r="C90" s="45" t="s">
        <v>89</v>
      </c>
      <c r="D90" s="46"/>
      <c r="E90" s="46"/>
      <c r="F90" s="47"/>
      <c r="G90" s="35">
        <f>G85-G80</f>
        <v>-19578.559999999998</v>
      </c>
    </row>
    <row r="91" spans="3:7" ht="12.75" customHeight="1">
      <c r="C91" s="45" t="s">
        <v>84</v>
      </c>
      <c r="D91" s="46"/>
      <c r="E91" s="46"/>
      <c r="F91" s="47"/>
      <c r="G91" s="35">
        <f>G86-G81</f>
        <v>510.8899999999994</v>
      </c>
    </row>
    <row r="92" spans="3:7" ht="14.25">
      <c r="C92" s="45" t="s">
        <v>85</v>
      </c>
      <c r="D92" s="46"/>
      <c r="E92" s="46"/>
      <c r="F92" s="47"/>
      <c r="G92" s="35">
        <f>G87-G82</f>
        <v>0</v>
      </c>
    </row>
    <row r="93" spans="3:7" ht="14.25">
      <c r="C93" s="45"/>
      <c r="D93" s="46"/>
      <c r="E93" s="46"/>
      <c r="F93" s="47"/>
      <c r="G93" s="36"/>
    </row>
    <row r="94" spans="3:7" ht="28.5" customHeight="1">
      <c r="C94" s="49" t="s">
        <v>90</v>
      </c>
      <c r="D94" s="50"/>
      <c r="E94" s="50"/>
      <c r="F94" s="51"/>
      <c r="G94" s="37">
        <f>K77</f>
        <v>172074.17</v>
      </c>
    </row>
    <row r="95" spans="3:7" ht="15">
      <c r="C95" s="52" t="s">
        <v>91</v>
      </c>
      <c r="D95" s="46"/>
      <c r="E95" s="46"/>
      <c r="F95" s="47"/>
      <c r="G95" s="37">
        <f>G84</f>
        <v>144194.56</v>
      </c>
    </row>
    <row r="96" spans="3:7" ht="15">
      <c r="C96" s="52" t="s">
        <v>92</v>
      </c>
      <c r="D96" s="46"/>
      <c r="E96" s="46"/>
      <c r="F96" s="47"/>
      <c r="G96" s="34">
        <f>G95-G94</f>
        <v>-27879.610000000015</v>
      </c>
    </row>
    <row r="99" spans="3:6" ht="12.75">
      <c r="C99" s="53" t="s">
        <v>93</v>
      </c>
      <c r="D99" s="53"/>
      <c r="E99" s="53"/>
      <c r="F99" s="53"/>
    </row>
    <row r="100" spans="3:7" ht="12.75">
      <c r="C100" s="49" t="s">
        <v>86</v>
      </c>
      <c r="D100" s="43"/>
      <c r="E100" s="43"/>
      <c r="F100" s="44"/>
      <c r="G100" s="38">
        <v>89403.77</v>
      </c>
    </row>
    <row r="101" spans="3:7" ht="12.75">
      <c r="C101" s="49" t="s">
        <v>94</v>
      </c>
      <c r="D101" s="43"/>
      <c r="E101" s="43"/>
      <c r="F101" s="44"/>
      <c r="G101" s="38">
        <v>133278.53</v>
      </c>
    </row>
    <row r="102" spans="3:7" ht="12.75">
      <c r="C102" s="49" t="s">
        <v>92</v>
      </c>
      <c r="D102" s="43"/>
      <c r="E102" s="43"/>
      <c r="F102" s="44"/>
      <c r="G102" s="38">
        <f>G100-G101</f>
        <v>-43874.759999999995</v>
      </c>
    </row>
    <row r="103" spans="3:6" ht="12.75">
      <c r="C103" s="39"/>
      <c r="D103" s="39"/>
      <c r="E103" s="39"/>
      <c r="F103" s="39"/>
    </row>
    <row r="104" spans="3:6" ht="12.75">
      <c r="C104" s="53" t="s">
        <v>95</v>
      </c>
      <c r="D104" s="53"/>
      <c r="E104" s="53"/>
      <c r="F104" s="53"/>
    </row>
    <row r="105" spans="3:7" ht="12.75">
      <c r="C105" s="49" t="s">
        <v>86</v>
      </c>
      <c r="D105" s="43"/>
      <c r="E105" s="43"/>
      <c r="F105" s="44"/>
      <c r="G105" s="38">
        <v>140308.63</v>
      </c>
    </row>
    <row r="106" spans="3:7" ht="12.75">
      <c r="C106" s="49" t="s">
        <v>94</v>
      </c>
      <c r="D106" s="43"/>
      <c r="E106" s="43"/>
      <c r="F106" s="44"/>
      <c r="G106" s="38">
        <v>138415.26</v>
      </c>
    </row>
    <row r="107" spans="3:7" ht="12.75">
      <c r="C107" s="49" t="s">
        <v>92</v>
      </c>
      <c r="D107" s="43"/>
      <c r="E107" s="43"/>
      <c r="F107" s="44"/>
      <c r="G107" s="38">
        <f>G105-G106</f>
        <v>1893.3699999999953</v>
      </c>
    </row>
    <row r="112" spans="4:7" ht="12.75">
      <c r="D112" t="s">
        <v>96</v>
      </c>
      <c r="G112" t="s">
        <v>97</v>
      </c>
    </row>
    <row r="113" spans="4:7" ht="12.75">
      <c r="D113" t="s">
        <v>98</v>
      </c>
      <c r="G113" t="s">
        <v>99</v>
      </c>
    </row>
  </sheetData>
  <mergeCells count="30">
    <mergeCell ref="C106:F106"/>
    <mergeCell ref="C107:F107"/>
    <mergeCell ref="C101:F101"/>
    <mergeCell ref="C102:F102"/>
    <mergeCell ref="C104:F104"/>
    <mergeCell ref="C105:F105"/>
    <mergeCell ref="C95:F95"/>
    <mergeCell ref="C96:F96"/>
    <mergeCell ref="C99:F99"/>
    <mergeCell ref="C100:F100"/>
    <mergeCell ref="C91:F91"/>
    <mergeCell ref="C92:F92"/>
    <mergeCell ref="C93:F93"/>
    <mergeCell ref="C94:F94"/>
    <mergeCell ref="C87:F87"/>
    <mergeCell ref="C88:F88"/>
    <mergeCell ref="C89:F89"/>
    <mergeCell ref="C90:F90"/>
    <mergeCell ref="C83:F83"/>
    <mergeCell ref="C84:F84"/>
    <mergeCell ref="C85:F85"/>
    <mergeCell ref="C86:F86"/>
    <mergeCell ref="C79:F79"/>
    <mergeCell ref="C80:F80"/>
    <mergeCell ref="C81:F81"/>
    <mergeCell ref="C82:F82"/>
    <mergeCell ref="A9:A10"/>
    <mergeCell ref="B9:B10"/>
    <mergeCell ref="C9:C10"/>
    <mergeCell ref="D9:D10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2010-11-23T17:28:55Z</cp:lastPrinted>
  <dcterms:created xsi:type="dcterms:W3CDTF">2010-11-10T08:48:20Z</dcterms:created>
  <dcterms:modified xsi:type="dcterms:W3CDTF">2010-12-09T07:36:01Z</dcterms:modified>
  <cp:category/>
  <cp:version/>
  <cp:contentType/>
  <cp:contentStatus/>
</cp:coreProperties>
</file>