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<sst xmlns="http://schemas.openxmlformats.org/spreadsheetml/2006/main" count="228" uniqueCount="102">
  <si>
    <t>Отчет о выполнении работ (оказании услуг) на объекте жилого фонда</t>
  </si>
  <si>
    <t>Организация: Общество с ограниченной ответственностью "Жилрембыт"</t>
  </si>
  <si>
    <t>Период: Январь 2010 г. - Октябрь 2010 г.</t>
  </si>
  <si>
    <t>Поселение: Малечкино</t>
  </si>
  <si>
    <t>Дом: ул. Победы № 2</t>
  </si>
  <si>
    <t>№ п/п</t>
  </si>
  <si>
    <t>Наименование работ</t>
  </si>
  <si>
    <t>№ сметы 
или кальку-
ляции</t>
  </si>
  <si>
    <t>Ед.изм.</t>
  </si>
  <si>
    <t>План</t>
  </si>
  <si>
    <t>Факт</t>
  </si>
  <si>
    <t>Цена</t>
  </si>
  <si>
    <t>Кол-во</t>
  </si>
  <si>
    <t>Сумма</t>
  </si>
  <si>
    <t>Дата
выполн.</t>
  </si>
  <si>
    <t>№ акта 
ВР ЖФ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</si>
  <si>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</si>
  <si>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</si>
  <si>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</si>
  <si>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</si>
  <si>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</si>
  <si>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</si>
  <si>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</si>
  <si>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</si>
  <si>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</si>
  <si>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</si>
  <si>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</si>
  <si>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</si>
  <si>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Ремонт конструктивных элементов</t>
  </si>
  <si>
    <t>смена пружин</t>
  </si>
  <si>
    <t>шт</t>
  </si>
  <si>
    <t>29.10.10</t>
  </si>
  <si>
    <t>ЖРБ01143</t>
  </si>
  <si>
    <t>сбивание сосулек</t>
  </si>
  <si>
    <t>К 3</t>
  </si>
  <si>
    <t>час</t>
  </si>
  <si>
    <t>31.03.10</t>
  </si>
  <si>
    <t>ЖРБ00109</t>
  </si>
  <si>
    <t>Внутридомовое инженерное оборудование</t>
  </si>
  <si>
    <t>ликвидация воздушных пробок в т/с Малечкино</t>
  </si>
  <si>
    <t>К1</t>
  </si>
  <si>
    <t>стояк</t>
  </si>
  <si>
    <t>30.09.10</t>
  </si>
  <si>
    <t>ЖРБ01008</t>
  </si>
  <si>
    <t>дежурное обслуживание Малечкино</t>
  </si>
  <si>
    <t>м2</t>
  </si>
  <si>
    <t>29.01.10</t>
  </si>
  <si>
    <t>ЖРБ00744</t>
  </si>
  <si>
    <t>26.02.10</t>
  </si>
  <si>
    <t>ЖРБ00743</t>
  </si>
  <si>
    <t>ЖРБ00742</t>
  </si>
  <si>
    <t>30.04.10</t>
  </si>
  <si>
    <t>ЖРБ00741</t>
  </si>
  <si>
    <t>31.05.10</t>
  </si>
  <si>
    <t>ЖРБ00740</t>
  </si>
  <si>
    <t>30.06.10</t>
  </si>
  <si>
    <t>ЖРБ00739</t>
  </si>
  <si>
    <t>30.07.10</t>
  </si>
  <si>
    <t>ЖРБ00738</t>
  </si>
  <si>
    <t>31.08.10</t>
  </si>
  <si>
    <t>ЖРБ00413</t>
  </si>
  <si>
    <t>ЖРБ00962</t>
  </si>
  <si>
    <t>ЖРБ01142</t>
  </si>
  <si>
    <t>осмотр линий электрич. сетей п.Малечкино</t>
  </si>
  <si>
    <t>К 17</t>
  </si>
  <si>
    <t>лест.клетка</t>
  </si>
  <si>
    <t>ЖРБ00002</t>
  </si>
  <si>
    <t>18.02.10</t>
  </si>
  <si>
    <t>ЖРБ00038</t>
  </si>
  <si>
    <t>ЖРБ00160</t>
  </si>
  <si>
    <t>ЖРБ00218</t>
  </si>
  <si>
    <t>ЖРБ00268</t>
  </si>
  <si>
    <t>ЖРБ00344</t>
  </si>
  <si>
    <t>ЖРБ00963</t>
  </si>
  <si>
    <t>промывка бойлера до 80 кг</t>
  </si>
  <si>
    <t>103</t>
  </si>
  <si>
    <t>ЖРБ01180</t>
  </si>
  <si>
    <t>услуги прочие</t>
  </si>
  <si>
    <t>обслуживание внутридомового газового оборудования</t>
  </si>
  <si>
    <t>благоустройство и обеспечение санитарного состояния жилых зданий и придомовой территории</t>
  </si>
  <si>
    <t>вывоз мусора</t>
  </si>
  <si>
    <t>общеэксплуатационные расходы Малечкино</t>
  </si>
  <si>
    <t>ИТОГО:</t>
  </si>
  <si>
    <t>Х</t>
  </si>
  <si>
    <t>в т.ч. населению</t>
  </si>
  <si>
    <t>льготы</t>
  </si>
  <si>
    <t>субсидии</t>
  </si>
  <si>
    <t>Оплата всего</t>
  </si>
  <si>
    <t>в т.ч. Населением</t>
  </si>
  <si>
    <t>Долг  всего</t>
  </si>
  <si>
    <t>в т.ч. Населения</t>
  </si>
  <si>
    <t>оплата</t>
  </si>
  <si>
    <t>затраты по работам фактически за 10 месяцев</t>
  </si>
  <si>
    <t>остаток</t>
  </si>
  <si>
    <t xml:space="preserve"> 2008 год</t>
  </si>
  <si>
    <t>Выполнено работ на сумму</t>
  </si>
  <si>
    <t xml:space="preserve"> 2009 год</t>
  </si>
  <si>
    <t>исп. Грачева О.</t>
  </si>
  <si>
    <t>Чистова Н.Г.</t>
  </si>
  <si>
    <t>Тел.66-44-04</t>
  </si>
  <si>
    <t>66-42-58</t>
  </si>
  <si>
    <t>Начислено  за 10 месяцев 2010г.всего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</si>
</sst>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17" applyFont="1">
      <alignment/>
      <protection/>
    </xf>
    <xf numFmtId="0" fontId="1" fillId="0" borderId="0" xfId="17">
      <alignment/>
      <protection/>
    </xf>
    <xf numFmtId="0" fontId="1" fillId="0" borderId="1" xfId="17" applyBorder="1" applyAlignment="1">
      <alignment horizontal="center" vertical="center"/>
      <protection/>
    </xf>
    <xf numFmtId="0" fontId="1" fillId="0" borderId="1" xfId="17" applyBorder="1" applyAlignment="1">
      <alignment horizontal="center" vertical="center" wrapText="1"/>
      <protection/>
    </xf>
    <xf numFmtId="0" fontId="3" fillId="0" borderId="2" xfId="17" applyFont="1" applyBorder="1" applyAlignment="1">
      <alignment horizontal="centerContinuous" vertical="center"/>
      <protection/>
    </xf>
    <xf numFmtId="0" fontId="3" fillId="0" borderId="3" xfId="17" applyFont="1" applyBorder="1" applyAlignment="1">
      <alignment horizontal="centerContinuous" vertical="center"/>
      <protection/>
    </xf>
    <xf numFmtId="0" fontId="3" fillId="0" borderId="4" xfId="17" applyFont="1" applyBorder="1" applyAlignment="1">
      <alignment horizontal="centerContinuous" vertical="center"/>
      <protection/>
    </xf>
    <xf numFmtId="0" fontId="4" fillId="0" borderId="5" xfId="17" applyFont="1" applyBorder="1">
      <alignment/>
      <protection/>
    </xf>
    <xf numFmtId="0" fontId="4" fillId="0" borderId="6" xfId="17" applyFont="1" applyBorder="1">
      <alignment/>
      <protection/>
    </xf>
    <xf numFmtId="0" fontId="4" fillId="0" borderId="7" xfId="17" applyFont="1" applyBorder="1">
      <alignment/>
      <protection/>
    </xf>
    <xf numFmtId="1" fontId="4" fillId="0" borderId="1" xfId="17" applyFont="1" applyBorder="1" applyAlignment="1">
      <alignment horizontal="right"/>
      <protection/>
    </xf>
    <xf numFmtId="2" fontId="4" fillId="0" borderId="1" xfId="17" applyFont="1" applyBorder="1" applyAlignment="1">
      <alignment horizontal="right"/>
      <protection/>
    </xf>
    <xf numFmtId="0" fontId="4" fillId="0" borderId="1" xfId="17" applyFont="1" applyBorder="1">
      <alignment/>
      <protection/>
    </xf>
    <xf numFmtId="0" fontId="5" fillId="0" borderId="8" xfId="17" applyFont="1" applyBorder="1" applyAlignment="1">
      <alignment horizontal="center"/>
      <protection/>
    </xf>
    <xf numFmtId="0" fontId="5" fillId="0" borderId="8" xfId="17" applyFont="1" applyBorder="1" applyAlignment="1">
      <alignment wrapText="1"/>
      <protection/>
    </xf>
    <xf numFmtId="0" fontId="5" fillId="0" borderId="8" xfId="17" applyFont="1" applyBorder="1" applyAlignment="1">
      <alignment horizontal="center" wrapText="1"/>
      <protection/>
    </xf>
    <xf numFmtId="2" fontId="5" fillId="0" borderId="8" xfId="17" applyFont="1" applyBorder="1" applyAlignment="1">
      <alignment horizontal="right"/>
      <protection/>
    </xf>
    <xf numFmtId="1" fontId="5" fillId="0" borderId="8" xfId="17" applyFont="1" applyBorder="1" applyAlignment="1">
      <alignment horizontal="right"/>
      <protection/>
    </xf>
    <xf numFmtId="0" fontId="6" fillId="0" borderId="9" xfId="17" applyFont="1" applyBorder="1" applyAlignment="1">
      <alignment horizontal="center"/>
      <protection/>
    </xf>
    <xf numFmtId="0" fontId="6" fillId="0" borderId="9" xfId="17" applyFont="1" applyBorder="1" applyAlignment="1">
      <alignment wrapText="1"/>
      <protection/>
    </xf>
    <xf numFmtId="0" fontId="6" fillId="0" borderId="9" xfId="17" applyFont="1" applyBorder="1" applyAlignment="1">
      <alignment horizontal="center" wrapText="1"/>
      <protection/>
    </xf>
    <xf numFmtId="0" fontId="6" fillId="0" borderId="9" xfId="17" applyFont="1" applyBorder="1" applyAlignment="1">
      <alignment horizontal="right"/>
      <protection/>
    </xf>
    <xf numFmtId="0" fontId="6" fillId="0" borderId="1" xfId="17" applyFont="1" applyBorder="1" applyAlignment="1">
      <alignment horizontal="center" wrapText="1"/>
      <protection/>
    </xf>
    <xf numFmtId="1" fontId="6" fillId="0" borderId="1" xfId="17" applyFont="1" applyBorder="1" applyAlignment="1">
      <alignment horizontal="right"/>
      <protection/>
    </xf>
    <xf numFmtId="2" fontId="6" fillId="0" borderId="1" xfId="17" applyFont="1" applyBorder="1" applyAlignment="1">
      <alignment horizontal="right"/>
      <protection/>
    </xf>
    <xf numFmtId="164" fontId="4" fillId="0" borderId="1" xfId="17" applyFont="1" applyBorder="1" applyAlignment="1">
      <alignment horizontal="right"/>
      <protection/>
    </xf>
    <xf numFmtId="164" fontId="5" fillId="0" borderId="8" xfId="17" applyFont="1" applyBorder="1" applyAlignment="1">
      <alignment horizontal="right"/>
      <protection/>
    </xf>
    <xf numFmtId="164" fontId="6" fillId="0" borderId="1" xfId="17" applyFont="1" applyBorder="1" applyAlignment="1">
      <alignment horizontal="right"/>
      <protection/>
    </xf>
    <xf numFmtId="0" fontId="7" fillId="0" borderId="3" xfId="17" applyFont="1" applyBorder="1">
      <alignment/>
      <protection/>
    </xf>
    <xf numFmtId="0" fontId="7" fillId="0" borderId="1" xfId="17" applyFont="1" applyBorder="1" applyAlignment="1">
      <alignment horizontal="center"/>
      <protection/>
    </xf>
    <xf numFmtId="164" fontId="7" fillId="0" borderId="1" xfId="17" applyFont="1" applyBorder="1" applyAlignment="1">
      <alignment horizontal="right"/>
      <protection/>
    </xf>
    <xf numFmtId="2" fontId="7" fillId="0" borderId="1" xfId="17" applyFont="1" applyBorder="1" applyAlignment="1">
      <alignment horizontal="right"/>
      <protection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4" fontId="8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9" fillId="0" borderId="2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0" fillId="0" borderId="10" xfId="0" applyFont="1" applyBorder="1" applyAlignment="1">
      <alignment horizontal="center" wrapText="1"/>
    </xf>
    <xf numFmtId="0" fontId="9" fillId="0" borderId="2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9" fillId="0" borderId="2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1" fillId="0" borderId="1" xfId="17" applyBorder="1" applyAlignment="1">
      <alignment horizontal="center" vertical="center"/>
      <protection/>
    </xf>
    <xf numFmtId="0" fontId="1" fillId="0" borderId="1" xfId="17" applyBorder="1" applyAlignment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5"/>
  <sheetViews>
    <sheetView tabSelected="1" workbookViewId="0" topLeftCell="A1">
      <selection activeCell="J12" sqref="J12"/>
    </sheetView>
  </sheetViews>
  <sheetFormatPr defaultColWidth="9.00390625" defaultRowHeight="12.75"/>
  <cols>
    <col min="2" max="2" width="24.00390625" style="0" customWidth="1"/>
    <col min="7" max="7" width="12.375" style="0" customWidth="1"/>
    <col min="9" max="9" width="10.75390625" style="0" customWidth="1"/>
    <col min="11" max="11" width="11.00390625" style="0" customWidth="1"/>
  </cols>
  <sheetData>
    <row r="2" spans="1:11" ht="12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1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1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 customHeight="1">
      <c r="A9" s="51" t="s">
        <v>5</v>
      </c>
      <c r="B9" s="51" t="s">
        <v>6</v>
      </c>
      <c r="C9" s="52" t="s">
        <v>7</v>
      </c>
      <c r="D9" s="51" t="s">
        <v>8</v>
      </c>
      <c r="E9" s="5" t="s">
        <v>9</v>
      </c>
      <c r="F9" s="6"/>
      <c r="G9" s="7"/>
      <c r="H9" s="5" t="s">
        <v>10</v>
      </c>
      <c r="I9" s="6"/>
      <c r="J9" s="6"/>
      <c r="K9" s="7"/>
    </row>
    <row r="10" spans="1:11" ht="22.5">
      <c r="A10" s="51"/>
      <c r="B10" s="51"/>
      <c r="C10" s="52"/>
      <c r="D10" s="51"/>
      <c r="E10" s="3" t="s">
        <v>11</v>
      </c>
      <c r="F10" s="3" t="s">
        <v>12</v>
      </c>
      <c r="G10" s="3" t="s">
        <v>13</v>
      </c>
      <c r="H10" s="4" t="s">
        <v>14</v>
      </c>
      <c r="I10" s="4" t="s">
        <v>15</v>
      </c>
      <c r="J10" s="3" t="s">
        <v>12</v>
      </c>
      <c r="K10" s="3" t="s">
        <v>13</v>
      </c>
    </row>
    <row r="11" spans="1:11" ht="12.75">
      <c r="A11" s="3" t="s">
        <v>16</v>
      </c>
      <c r="B11" s="3" t="s">
        <v>17</v>
      </c>
      <c r="C11" s="3" t="s">
        <v>18</v>
      </c>
      <c r="D11" s="3" t="s">
        <v>19</v>
      </c>
      <c r="E11" s="3" t="s">
        <v>20</v>
      </c>
      <c r="F11" s="3" t="s">
        <v>21</v>
      </c>
      <c r="G11" s="3" t="s">
        <v>22</v>
      </c>
      <c r="H11" s="3" t="s">
        <v>23</v>
      </c>
      <c r="I11" s="3" t="s">
        <v>24</v>
      </c>
      <c r="J11" s="3" t="s">
        <v>26</v>
      </c>
      <c r="K11" s="3" t="s">
        <v>27</v>
      </c>
    </row>
    <row r="12" spans="1:11" ht="12.75">
      <c r="A12" s="8" t="s">
        <v>28</v>
      </c>
      <c r="B12" s="9"/>
      <c r="C12" s="9"/>
      <c r="D12" s="9"/>
      <c r="E12" s="10"/>
      <c r="F12" s="11"/>
      <c r="G12" s="12">
        <v>1414.39</v>
      </c>
      <c r="H12" s="13"/>
      <c r="I12" s="13"/>
      <c r="J12" s="11"/>
      <c r="K12" s="12">
        <v>1414.39</v>
      </c>
    </row>
    <row r="13" spans="1:11" ht="12.75">
      <c r="A13" s="14" t="s">
        <v>16</v>
      </c>
      <c r="B13" s="15" t="s">
        <v>29</v>
      </c>
      <c r="C13" s="16" t="s">
        <v>24</v>
      </c>
      <c r="D13" s="14" t="s">
        <v>30</v>
      </c>
      <c r="E13" s="17">
        <v>125.16</v>
      </c>
      <c r="F13" s="18">
        <v>1</v>
      </c>
      <c r="G13" s="17">
        <v>125.16</v>
      </c>
      <c r="H13" s="16"/>
      <c r="I13" s="16"/>
      <c r="J13" s="18">
        <v>1</v>
      </c>
      <c r="K13" s="17">
        <v>125.16</v>
      </c>
    </row>
    <row r="14" spans="1:11" ht="35.25" customHeight="1">
      <c r="A14" s="19"/>
      <c r="B14" s="20"/>
      <c r="C14" s="21"/>
      <c r="D14" s="19"/>
      <c r="E14" s="22"/>
      <c r="F14" s="22"/>
      <c r="G14" s="22"/>
      <c r="H14" s="23" t="s">
        <v>31</v>
      </c>
      <c r="I14" s="23" t="s">
        <v>32</v>
      </c>
      <c r="J14" s="24">
        <v>1</v>
      </c>
      <c r="K14" s="25">
        <v>125.16</v>
      </c>
    </row>
    <row r="15" spans="1:11" ht="12.75">
      <c r="A15" s="14" t="s">
        <v>17</v>
      </c>
      <c r="B15" s="15" t="s">
        <v>33</v>
      </c>
      <c r="C15" s="16" t="s">
        <v>34</v>
      </c>
      <c r="D15" s="14" t="s">
        <v>35</v>
      </c>
      <c r="E15" s="17">
        <v>1289.23</v>
      </c>
      <c r="F15" s="18">
        <v>1</v>
      </c>
      <c r="G15" s="17">
        <v>1289.23</v>
      </c>
      <c r="H15" s="16"/>
      <c r="I15" s="16"/>
      <c r="J15" s="18">
        <v>1</v>
      </c>
      <c r="K15" s="17">
        <v>1289.23</v>
      </c>
    </row>
    <row r="16" spans="1:11" ht="12.75">
      <c r="A16" s="19"/>
      <c r="B16" s="20"/>
      <c r="C16" s="21"/>
      <c r="D16" s="19"/>
      <c r="E16" s="22"/>
      <c r="F16" s="22"/>
      <c r="G16" s="22"/>
      <c r="H16" s="23" t="s">
        <v>36</v>
      </c>
      <c r="I16" s="23" t="s">
        <v>37</v>
      </c>
      <c r="J16" s="24">
        <v>1</v>
      </c>
      <c r="K16" s="25">
        <v>1289.23</v>
      </c>
    </row>
    <row r="17" spans="1:11" ht="12.75">
      <c r="A17" s="8" t="s">
        <v>38</v>
      </c>
      <c r="B17" s="9"/>
      <c r="C17" s="9"/>
      <c r="D17" s="9"/>
      <c r="E17" s="10"/>
      <c r="F17" s="12"/>
      <c r="G17" s="12">
        <v>15414.79</v>
      </c>
      <c r="H17" s="13"/>
      <c r="I17" s="13"/>
      <c r="J17" s="26"/>
      <c r="K17" s="11">
        <v>13880</v>
      </c>
    </row>
    <row r="18" spans="1:11" ht="24">
      <c r="A18" s="14" t="s">
        <v>18</v>
      </c>
      <c r="B18" s="15" t="s">
        <v>39</v>
      </c>
      <c r="C18" s="16" t="s">
        <v>40</v>
      </c>
      <c r="D18" s="14" t="s">
        <v>41</v>
      </c>
      <c r="E18" s="17">
        <v>68.05</v>
      </c>
      <c r="F18" s="18">
        <v>6</v>
      </c>
      <c r="G18" s="27">
        <v>408.3</v>
      </c>
      <c r="H18" s="16"/>
      <c r="I18" s="16"/>
      <c r="J18" s="18">
        <v>6</v>
      </c>
      <c r="K18" s="27">
        <v>408.3</v>
      </c>
    </row>
    <row r="19" spans="1:11" ht="12.75">
      <c r="A19" s="19"/>
      <c r="B19" s="20"/>
      <c r="C19" s="21"/>
      <c r="D19" s="19"/>
      <c r="E19" s="22"/>
      <c r="F19" s="22"/>
      <c r="G19" s="22"/>
      <c r="H19" s="23" t="s">
        <v>42</v>
      </c>
      <c r="I19" s="23" t="s">
        <v>43</v>
      </c>
      <c r="J19" s="24">
        <v>6</v>
      </c>
      <c r="K19" s="28">
        <v>408.3</v>
      </c>
    </row>
    <row r="20" spans="1:11" ht="24">
      <c r="A20" s="14" t="s">
        <v>19</v>
      </c>
      <c r="B20" s="15" t="s">
        <v>44</v>
      </c>
      <c r="C20" s="16"/>
      <c r="D20" s="14" t="s">
        <v>45</v>
      </c>
      <c r="E20" s="17">
        <v>1.61</v>
      </c>
      <c r="F20" s="17">
        <v>5212.68</v>
      </c>
      <c r="G20" s="17">
        <v>8392.41</v>
      </c>
      <c r="H20" s="16"/>
      <c r="I20" s="16"/>
      <c r="J20" s="27">
        <v>4343.9</v>
      </c>
      <c r="K20" s="27">
        <v>6993.7</v>
      </c>
    </row>
    <row r="21" spans="1:11" ht="12.75">
      <c r="A21" s="19"/>
      <c r="B21" s="20"/>
      <c r="C21" s="21"/>
      <c r="D21" s="19"/>
      <c r="E21" s="22"/>
      <c r="F21" s="22"/>
      <c r="G21" s="22"/>
      <c r="H21" s="23" t="s">
        <v>46</v>
      </c>
      <c r="I21" s="23" t="s">
        <v>47</v>
      </c>
      <c r="J21" s="25">
        <v>434.39</v>
      </c>
      <c r="K21" s="25">
        <v>699.37</v>
      </c>
    </row>
    <row r="22" spans="1:11" ht="12.75">
      <c r="A22" s="19"/>
      <c r="B22" s="20"/>
      <c r="C22" s="21"/>
      <c r="D22" s="19"/>
      <c r="E22" s="22"/>
      <c r="F22" s="22"/>
      <c r="G22" s="22"/>
      <c r="H22" s="23" t="s">
        <v>48</v>
      </c>
      <c r="I22" s="23" t="s">
        <v>49</v>
      </c>
      <c r="J22" s="25">
        <v>434.39</v>
      </c>
      <c r="K22" s="25">
        <v>699.37</v>
      </c>
    </row>
    <row r="23" spans="1:11" ht="12.75">
      <c r="A23" s="19"/>
      <c r="B23" s="20"/>
      <c r="C23" s="21"/>
      <c r="D23" s="19"/>
      <c r="E23" s="22"/>
      <c r="F23" s="22"/>
      <c r="G23" s="22"/>
      <c r="H23" s="23" t="s">
        <v>36</v>
      </c>
      <c r="I23" s="23" t="s">
        <v>50</v>
      </c>
      <c r="J23" s="25">
        <v>434.39</v>
      </c>
      <c r="K23" s="25">
        <v>699.37</v>
      </c>
    </row>
    <row r="24" spans="1:11" ht="12.75">
      <c r="A24" s="19"/>
      <c r="B24" s="20"/>
      <c r="C24" s="21"/>
      <c r="D24" s="19"/>
      <c r="E24" s="22"/>
      <c r="F24" s="22"/>
      <c r="G24" s="22"/>
      <c r="H24" s="23" t="s">
        <v>51</v>
      </c>
      <c r="I24" s="23" t="s">
        <v>52</v>
      </c>
      <c r="J24" s="25">
        <v>434.39</v>
      </c>
      <c r="K24" s="25">
        <v>699.37</v>
      </c>
    </row>
    <row r="25" spans="1:11" ht="12.75">
      <c r="A25" s="19"/>
      <c r="B25" s="20"/>
      <c r="C25" s="21"/>
      <c r="D25" s="19"/>
      <c r="E25" s="22"/>
      <c r="F25" s="22"/>
      <c r="G25" s="22"/>
      <c r="H25" s="23" t="s">
        <v>53</v>
      </c>
      <c r="I25" s="23" t="s">
        <v>54</v>
      </c>
      <c r="J25" s="25">
        <v>434.39</v>
      </c>
      <c r="K25" s="25">
        <v>699.37</v>
      </c>
    </row>
    <row r="26" spans="1:11" ht="12.75">
      <c r="A26" s="19"/>
      <c r="B26" s="20"/>
      <c r="C26" s="21"/>
      <c r="D26" s="19"/>
      <c r="E26" s="22"/>
      <c r="F26" s="22"/>
      <c r="G26" s="22"/>
      <c r="H26" s="23" t="s">
        <v>55</v>
      </c>
      <c r="I26" s="23" t="s">
        <v>56</v>
      </c>
      <c r="J26" s="25">
        <v>434.39</v>
      </c>
      <c r="K26" s="25">
        <v>699.37</v>
      </c>
    </row>
    <row r="27" spans="1:11" ht="27" customHeight="1">
      <c r="A27" s="19"/>
      <c r="B27" s="20"/>
      <c r="C27" s="21"/>
      <c r="D27" s="19"/>
      <c r="E27" s="22"/>
      <c r="F27" s="22"/>
      <c r="G27" s="22"/>
      <c r="H27" s="23" t="s">
        <v>57</v>
      </c>
      <c r="I27" s="23" t="s">
        <v>58</v>
      </c>
      <c r="J27" s="25">
        <v>434.39</v>
      </c>
      <c r="K27" s="25">
        <v>699.37</v>
      </c>
    </row>
    <row r="28" spans="1:11" ht="12.75">
      <c r="A28" s="19"/>
      <c r="B28" s="20"/>
      <c r="C28" s="21"/>
      <c r="D28" s="19"/>
      <c r="E28" s="22"/>
      <c r="F28" s="22"/>
      <c r="G28" s="22"/>
      <c r="H28" s="23" t="s">
        <v>59</v>
      </c>
      <c r="I28" s="23" t="s">
        <v>60</v>
      </c>
      <c r="J28" s="25">
        <v>434.39</v>
      </c>
      <c r="K28" s="25">
        <v>699.37</v>
      </c>
    </row>
    <row r="29" spans="1:11" ht="12.75">
      <c r="A29" s="19"/>
      <c r="B29" s="20"/>
      <c r="C29" s="21"/>
      <c r="D29" s="19"/>
      <c r="E29" s="22"/>
      <c r="F29" s="22"/>
      <c r="G29" s="22"/>
      <c r="H29" s="23" t="s">
        <v>42</v>
      </c>
      <c r="I29" s="23" t="s">
        <v>61</v>
      </c>
      <c r="J29" s="25">
        <v>434.39</v>
      </c>
      <c r="K29" s="25">
        <v>699.37</v>
      </c>
    </row>
    <row r="30" spans="1:11" ht="12.75">
      <c r="A30" s="19"/>
      <c r="B30" s="20"/>
      <c r="C30" s="21"/>
      <c r="D30" s="19"/>
      <c r="E30" s="22"/>
      <c r="F30" s="22"/>
      <c r="G30" s="22"/>
      <c r="H30" s="23" t="s">
        <v>31</v>
      </c>
      <c r="I30" s="23" t="s">
        <v>62</v>
      </c>
      <c r="J30" s="25">
        <v>434.39</v>
      </c>
      <c r="K30" s="25">
        <v>699.37</v>
      </c>
    </row>
    <row r="31" spans="1:11" ht="36.75" customHeight="1">
      <c r="A31" s="14" t="s">
        <v>20</v>
      </c>
      <c r="B31" s="15" t="s">
        <v>63</v>
      </c>
      <c r="C31" s="16" t="s">
        <v>64</v>
      </c>
      <c r="D31" s="14" t="s">
        <v>65</v>
      </c>
      <c r="E31" s="17">
        <v>17.01</v>
      </c>
      <c r="F31" s="18">
        <v>48</v>
      </c>
      <c r="G31" s="17">
        <v>816.48</v>
      </c>
      <c r="H31" s="16"/>
      <c r="I31" s="16"/>
      <c r="J31" s="18">
        <v>40</v>
      </c>
      <c r="K31" s="27">
        <v>680.4</v>
      </c>
    </row>
    <row r="32" spans="1:11" ht="12.75">
      <c r="A32" s="19"/>
      <c r="B32" s="20"/>
      <c r="C32" s="21"/>
      <c r="D32" s="19"/>
      <c r="E32" s="22"/>
      <c r="F32" s="22"/>
      <c r="G32" s="22"/>
      <c r="H32" s="23" t="s">
        <v>46</v>
      </c>
      <c r="I32" s="23" t="s">
        <v>66</v>
      </c>
      <c r="J32" s="24">
        <v>4</v>
      </c>
      <c r="K32" s="25">
        <v>68.04</v>
      </c>
    </row>
    <row r="33" spans="1:11" ht="12.75">
      <c r="A33" s="19"/>
      <c r="B33" s="20"/>
      <c r="C33" s="21"/>
      <c r="D33" s="19"/>
      <c r="E33" s="22"/>
      <c r="F33" s="22"/>
      <c r="G33" s="22"/>
      <c r="H33" s="23" t="s">
        <v>67</v>
      </c>
      <c r="I33" s="23" t="s">
        <v>68</v>
      </c>
      <c r="J33" s="24">
        <v>4</v>
      </c>
      <c r="K33" s="25">
        <v>68.04</v>
      </c>
    </row>
    <row r="34" spans="1:11" ht="12.75">
      <c r="A34" s="19"/>
      <c r="B34" s="20"/>
      <c r="C34" s="21"/>
      <c r="D34" s="19"/>
      <c r="E34" s="22"/>
      <c r="F34" s="22"/>
      <c r="G34" s="22"/>
      <c r="H34" s="23" t="s">
        <v>36</v>
      </c>
      <c r="I34" s="23" t="s">
        <v>37</v>
      </c>
      <c r="J34" s="24">
        <v>4</v>
      </c>
      <c r="K34" s="25">
        <v>68.04</v>
      </c>
    </row>
    <row r="35" spans="1:11" ht="12.75">
      <c r="A35" s="19"/>
      <c r="B35" s="20"/>
      <c r="C35" s="21"/>
      <c r="D35" s="19"/>
      <c r="E35" s="22"/>
      <c r="F35" s="22"/>
      <c r="G35" s="22"/>
      <c r="H35" s="23" t="s">
        <v>51</v>
      </c>
      <c r="I35" s="23" t="s">
        <v>69</v>
      </c>
      <c r="J35" s="24">
        <v>4</v>
      </c>
      <c r="K35" s="25">
        <v>68.04</v>
      </c>
    </row>
    <row r="36" spans="1:11" ht="12.75">
      <c r="A36" s="19"/>
      <c r="B36" s="20"/>
      <c r="C36" s="21"/>
      <c r="D36" s="19"/>
      <c r="E36" s="22"/>
      <c r="F36" s="22"/>
      <c r="G36" s="22"/>
      <c r="H36" s="23" t="s">
        <v>53</v>
      </c>
      <c r="I36" s="23" t="s">
        <v>70</v>
      </c>
      <c r="J36" s="24">
        <v>4</v>
      </c>
      <c r="K36" s="25">
        <v>68.04</v>
      </c>
    </row>
    <row r="37" spans="1:11" ht="12.75">
      <c r="A37" s="19"/>
      <c r="B37" s="20"/>
      <c r="C37" s="21"/>
      <c r="D37" s="19"/>
      <c r="E37" s="22"/>
      <c r="F37" s="22"/>
      <c r="G37" s="22"/>
      <c r="H37" s="23" t="s">
        <v>55</v>
      </c>
      <c r="I37" s="23" t="s">
        <v>71</v>
      </c>
      <c r="J37" s="24">
        <v>4</v>
      </c>
      <c r="K37" s="25">
        <v>68.04</v>
      </c>
    </row>
    <row r="38" spans="1:11" ht="12.75">
      <c r="A38" s="19"/>
      <c r="B38" s="20"/>
      <c r="C38" s="21"/>
      <c r="D38" s="19"/>
      <c r="E38" s="22"/>
      <c r="F38" s="22"/>
      <c r="G38" s="22"/>
      <c r="H38" s="23" t="s">
        <v>57</v>
      </c>
      <c r="I38" s="23" t="s">
        <v>72</v>
      </c>
      <c r="J38" s="24">
        <v>4</v>
      </c>
      <c r="K38" s="25">
        <v>68.04</v>
      </c>
    </row>
    <row r="39" spans="1:11" ht="12.75">
      <c r="A39" s="19"/>
      <c r="B39" s="20"/>
      <c r="C39" s="21"/>
      <c r="D39" s="19"/>
      <c r="E39" s="22"/>
      <c r="F39" s="22"/>
      <c r="G39" s="22"/>
      <c r="H39" s="23" t="s">
        <v>59</v>
      </c>
      <c r="I39" s="23" t="s">
        <v>60</v>
      </c>
      <c r="J39" s="24">
        <v>4</v>
      </c>
      <c r="K39" s="25">
        <v>68.04</v>
      </c>
    </row>
    <row r="40" spans="1:11" ht="12.75">
      <c r="A40" s="19"/>
      <c r="B40" s="20"/>
      <c r="C40" s="21"/>
      <c r="D40" s="19"/>
      <c r="E40" s="22"/>
      <c r="F40" s="22"/>
      <c r="G40" s="22"/>
      <c r="H40" s="23" t="s">
        <v>42</v>
      </c>
      <c r="I40" s="23" t="s">
        <v>73</v>
      </c>
      <c r="J40" s="24">
        <v>4</v>
      </c>
      <c r="K40" s="25">
        <v>68.04</v>
      </c>
    </row>
    <row r="41" spans="1:11" ht="12.75">
      <c r="A41" s="19"/>
      <c r="B41" s="20"/>
      <c r="C41" s="21"/>
      <c r="D41" s="19"/>
      <c r="E41" s="22"/>
      <c r="F41" s="22"/>
      <c r="G41" s="22"/>
      <c r="H41" s="23" t="s">
        <v>31</v>
      </c>
      <c r="I41" s="23" t="s">
        <v>32</v>
      </c>
      <c r="J41" s="24">
        <v>4</v>
      </c>
      <c r="K41" s="25">
        <v>68.04</v>
      </c>
    </row>
    <row r="42" spans="1:11" ht="24">
      <c r="A42" s="14" t="s">
        <v>21</v>
      </c>
      <c r="B42" s="15" t="s">
        <v>74</v>
      </c>
      <c r="C42" s="16" t="s">
        <v>75</v>
      </c>
      <c r="D42" s="14" t="s">
        <v>30</v>
      </c>
      <c r="E42" s="17">
        <v>1159.52</v>
      </c>
      <c r="F42" s="18">
        <v>5</v>
      </c>
      <c r="G42" s="27">
        <v>5797.6</v>
      </c>
      <c r="H42" s="16"/>
      <c r="I42" s="16"/>
      <c r="J42" s="18">
        <v>5</v>
      </c>
      <c r="K42" s="27">
        <v>5797.6</v>
      </c>
    </row>
    <row r="43" spans="1:11" ht="12.75">
      <c r="A43" s="19"/>
      <c r="B43" s="20"/>
      <c r="C43" s="21"/>
      <c r="D43" s="19"/>
      <c r="E43" s="22"/>
      <c r="F43" s="22"/>
      <c r="G43" s="22"/>
      <c r="H43" s="23" t="s">
        <v>31</v>
      </c>
      <c r="I43" s="23" t="s">
        <v>76</v>
      </c>
      <c r="J43" s="24">
        <v>5</v>
      </c>
      <c r="K43" s="28">
        <v>5797.6</v>
      </c>
    </row>
    <row r="44" spans="1:11" ht="12.75">
      <c r="A44" s="8" t="s">
        <v>77</v>
      </c>
      <c r="B44" s="9"/>
      <c r="C44" s="9"/>
      <c r="D44" s="9"/>
      <c r="E44" s="10"/>
      <c r="F44" s="12"/>
      <c r="G44" s="12">
        <v>44151.39</v>
      </c>
      <c r="H44" s="13"/>
      <c r="I44" s="13"/>
      <c r="J44" s="26"/>
      <c r="K44" s="26">
        <v>36792.8</v>
      </c>
    </row>
    <row r="45" spans="1:11" ht="36">
      <c r="A45" s="14" t="s">
        <v>22</v>
      </c>
      <c r="B45" s="15" t="s">
        <v>78</v>
      </c>
      <c r="C45" s="16"/>
      <c r="D45" s="14" t="s">
        <v>45</v>
      </c>
      <c r="E45" s="17">
        <v>0.49</v>
      </c>
      <c r="F45" s="17">
        <v>5212.68</v>
      </c>
      <c r="G45" s="17">
        <v>2554.21</v>
      </c>
      <c r="H45" s="16"/>
      <c r="I45" s="16"/>
      <c r="J45" s="27">
        <v>4343.9</v>
      </c>
      <c r="K45" s="27">
        <v>2128.5</v>
      </c>
    </row>
    <row r="46" spans="1:11" ht="12.75">
      <c r="A46" s="19"/>
      <c r="B46" s="20"/>
      <c r="C46" s="21"/>
      <c r="D46" s="19"/>
      <c r="E46" s="22"/>
      <c r="F46" s="22"/>
      <c r="G46" s="22"/>
      <c r="H46" s="23" t="s">
        <v>46</v>
      </c>
      <c r="I46" s="23" t="s">
        <v>47</v>
      </c>
      <c r="J46" s="25">
        <v>434.39</v>
      </c>
      <c r="K46" s="25">
        <v>212.85</v>
      </c>
    </row>
    <row r="47" spans="1:11" ht="12.75">
      <c r="A47" s="19"/>
      <c r="B47" s="20"/>
      <c r="C47" s="21"/>
      <c r="D47" s="19"/>
      <c r="E47" s="22"/>
      <c r="F47" s="22"/>
      <c r="G47" s="22"/>
      <c r="H47" s="23" t="s">
        <v>48</v>
      </c>
      <c r="I47" s="23" t="s">
        <v>49</v>
      </c>
      <c r="J47" s="25">
        <v>434.39</v>
      </c>
      <c r="K47" s="25">
        <v>212.85</v>
      </c>
    </row>
    <row r="48" spans="1:11" ht="12.75">
      <c r="A48" s="19"/>
      <c r="B48" s="20"/>
      <c r="C48" s="21"/>
      <c r="D48" s="19"/>
      <c r="E48" s="22"/>
      <c r="F48" s="22"/>
      <c r="G48" s="22"/>
      <c r="H48" s="23" t="s">
        <v>36</v>
      </c>
      <c r="I48" s="23" t="s">
        <v>50</v>
      </c>
      <c r="J48" s="25">
        <v>434.39</v>
      </c>
      <c r="K48" s="25">
        <v>212.85</v>
      </c>
    </row>
    <row r="49" spans="1:11" ht="12.75">
      <c r="A49" s="19"/>
      <c r="B49" s="20"/>
      <c r="C49" s="21"/>
      <c r="D49" s="19"/>
      <c r="E49" s="22"/>
      <c r="F49" s="22"/>
      <c r="G49" s="22"/>
      <c r="H49" s="23" t="s">
        <v>51</v>
      </c>
      <c r="I49" s="23" t="s">
        <v>52</v>
      </c>
      <c r="J49" s="25">
        <v>434.39</v>
      </c>
      <c r="K49" s="25">
        <v>212.85</v>
      </c>
    </row>
    <row r="50" spans="1:11" ht="12.75">
      <c r="A50" s="19"/>
      <c r="B50" s="20"/>
      <c r="C50" s="21"/>
      <c r="D50" s="19"/>
      <c r="E50" s="22"/>
      <c r="F50" s="22"/>
      <c r="G50" s="22"/>
      <c r="H50" s="23" t="s">
        <v>53</v>
      </c>
      <c r="I50" s="23" t="s">
        <v>54</v>
      </c>
      <c r="J50" s="25">
        <v>434.39</v>
      </c>
      <c r="K50" s="25">
        <v>212.85</v>
      </c>
    </row>
    <row r="51" spans="1:11" ht="12.75">
      <c r="A51" s="19"/>
      <c r="B51" s="20"/>
      <c r="C51" s="21"/>
      <c r="D51" s="19"/>
      <c r="E51" s="22"/>
      <c r="F51" s="22"/>
      <c r="G51" s="22"/>
      <c r="H51" s="23" t="s">
        <v>55</v>
      </c>
      <c r="I51" s="23" t="s">
        <v>56</v>
      </c>
      <c r="J51" s="25">
        <v>434.39</v>
      </c>
      <c r="K51" s="25">
        <v>212.85</v>
      </c>
    </row>
    <row r="52" spans="1:11" ht="12.75">
      <c r="A52" s="19"/>
      <c r="B52" s="20"/>
      <c r="C52" s="21"/>
      <c r="D52" s="19"/>
      <c r="E52" s="22"/>
      <c r="F52" s="22"/>
      <c r="G52" s="22"/>
      <c r="H52" s="23" t="s">
        <v>57</v>
      </c>
      <c r="I52" s="23" t="s">
        <v>58</v>
      </c>
      <c r="J52" s="25">
        <v>434.39</v>
      </c>
      <c r="K52" s="25">
        <v>212.85</v>
      </c>
    </row>
    <row r="53" spans="1:11" ht="25.5" customHeight="1">
      <c r="A53" s="19"/>
      <c r="B53" s="20"/>
      <c r="C53" s="21"/>
      <c r="D53" s="19"/>
      <c r="E53" s="22"/>
      <c r="F53" s="22"/>
      <c r="G53" s="22"/>
      <c r="H53" s="23" t="s">
        <v>59</v>
      </c>
      <c r="I53" s="23" t="s">
        <v>60</v>
      </c>
      <c r="J53" s="25">
        <v>434.39</v>
      </c>
      <c r="K53" s="25">
        <v>212.85</v>
      </c>
    </row>
    <row r="54" spans="1:11" ht="12.75">
      <c r="A54" s="19"/>
      <c r="B54" s="20"/>
      <c r="C54" s="21"/>
      <c r="D54" s="19"/>
      <c r="E54" s="22"/>
      <c r="F54" s="22"/>
      <c r="G54" s="22"/>
      <c r="H54" s="23" t="s">
        <v>42</v>
      </c>
      <c r="I54" s="23" t="s">
        <v>61</v>
      </c>
      <c r="J54" s="25">
        <v>434.39</v>
      </c>
      <c r="K54" s="25">
        <v>212.85</v>
      </c>
    </row>
    <row r="55" spans="1:11" ht="12.75">
      <c r="A55" s="19"/>
      <c r="B55" s="20"/>
      <c r="C55" s="21"/>
      <c r="D55" s="19"/>
      <c r="E55" s="22"/>
      <c r="F55" s="22"/>
      <c r="G55" s="22"/>
      <c r="H55" s="23" t="s">
        <v>31</v>
      </c>
      <c r="I55" s="23" t="s">
        <v>62</v>
      </c>
      <c r="J55" s="25">
        <v>434.39</v>
      </c>
      <c r="K55" s="25">
        <v>212.85</v>
      </c>
    </row>
    <row r="56" spans="1:11" ht="60">
      <c r="A56" s="14" t="s">
        <v>23</v>
      </c>
      <c r="B56" s="15" t="s">
        <v>79</v>
      </c>
      <c r="C56" s="16"/>
      <c r="D56" s="14" t="s">
        <v>45</v>
      </c>
      <c r="E56" s="17">
        <v>5.11</v>
      </c>
      <c r="F56" s="17">
        <v>5212.68</v>
      </c>
      <c r="G56" s="17">
        <v>26636.79</v>
      </c>
      <c r="H56" s="16"/>
      <c r="I56" s="16"/>
      <c r="J56" s="27">
        <v>4343.9</v>
      </c>
      <c r="K56" s="27">
        <v>22197.3</v>
      </c>
    </row>
    <row r="57" spans="1:11" ht="12.75">
      <c r="A57" s="19"/>
      <c r="B57" s="20"/>
      <c r="C57" s="21"/>
      <c r="D57" s="19"/>
      <c r="E57" s="22"/>
      <c r="F57" s="22"/>
      <c r="G57" s="22"/>
      <c r="H57" s="23" t="s">
        <v>46</v>
      </c>
      <c r="I57" s="23" t="s">
        <v>47</v>
      </c>
      <c r="J57" s="25">
        <v>434.39</v>
      </c>
      <c r="K57" s="25">
        <v>2219.73</v>
      </c>
    </row>
    <row r="58" spans="1:11" ht="12.75">
      <c r="A58" s="19"/>
      <c r="B58" s="20"/>
      <c r="C58" s="21"/>
      <c r="D58" s="19"/>
      <c r="E58" s="22"/>
      <c r="F58" s="22"/>
      <c r="G58" s="22"/>
      <c r="H58" s="23" t="s">
        <v>48</v>
      </c>
      <c r="I58" s="23" t="s">
        <v>49</v>
      </c>
      <c r="J58" s="25">
        <v>434.39</v>
      </c>
      <c r="K58" s="25">
        <v>2219.73</v>
      </c>
    </row>
    <row r="59" spans="1:11" ht="12.75">
      <c r="A59" s="19"/>
      <c r="B59" s="20"/>
      <c r="C59" s="21"/>
      <c r="D59" s="19"/>
      <c r="E59" s="22"/>
      <c r="F59" s="22"/>
      <c r="G59" s="22"/>
      <c r="H59" s="23" t="s">
        <v>36</v>
      </c>
      <c r="I59" s="23" t="s">
        <v>50</v>
      </c>
      <c r="J59" s="25">
        <v>434.39</v>
      </c>
      <c r="K59" s="25">
        <v>2219.73</v>
      </c>
    </row>
    <row r="60" spans="1:11" ht="12.75">
      <c r="A60" s="19"/>
      <c r="B60" s="20"/>
      <c r="C60" s="21"/>
      <c r="D60" s="19"/>
      <c r="E60" s="22"/>
      <c r="F60" s="22"/>
      <c r="G60" s="22"/>
      <c r="H60" s="23" t="s">
        <v>51</v>
      </c>
      <c r="I60" s="23" t="s">
        <v>52</v>
      </c>
      <c r="J60" s="25">
        <v>434.39</v>
      </c>
      <c r="K60" s="25">
        <v>2219.73</v>
      </c>
    </row>
    <row r="61" spans="1:11" ht="12.75">
      <c r="A61" s="19"/>
      <c r="B61" s="20"/>
      <c r="C61" s="21"/>
      <c r="D61" s="19"/>
      <c r="E61" s="22"/>
      <c r="F61" s="22"/>
      <c r="G61" s="22"/>
      <c r="H61" s="23" t="s">
        <v>53</v>
      </c>
      <c r="I61" s="23" t="s">
        <v>54</v>
      </c>
      <c r="J61" s="25">
        <v>434.39</v>
      </c>
      <c r="K61" s="25">
        <v>2219.73</v>
      </c>
    </row>
    <row r="62" spans="1:11" ht="12.75">
      <c r="A62" s="19"/>
      <c r="B62" s="20"/>
      <c r="C62" s="21"/>
      <c r="D62" s="19"/>
      <c r="E62" s="22"/>
      <c r="F62" s="22"/>
      <c r="G62" s="22"/>
      <c r="H62" s="23" t="s">
        <v>55</v>
      </c>
      <c r="I62" s="23" t="s">
        <v>56</v>
      </c>
      <c r="J62" s="25">
        <v>434.39</v>
      </c>
      <c r="K62" s="25">
        <v>2219.73</v>
      </c>
    </row>
    <row r="63" spans="1:11" ht="12.75">
      <c r="A63" s="19"/>
      <c r="B63" s="20"/>
      <c r="C63" s="21"/>
      <c r="D63" s="19"/>
      <c r="E63" s="22"/>
      <c r="F63" s="22"/>
      <c r="G63" s="22"/>
      <c r="H63" s="23" t="s">
        <v>57</v>
      </c>
      <c r="I63" s="23" t="s">
        <v>58</v>
      </c>
      <c r="J63" s="25">
        <v>434.39</v>
      </c>
      <c r="K63" s="25">
        <v>2219.73</v>
      </c>
    </row>
    <row r="64" spans="1:11" ht="12.75">
      <c r="A64" s="19"/>
      <c r="B64" s="20"/>
      <c r="C64" s="21"/>
      <c r="D64" s="19"/>
      <c r="E64" s="22"/>
      <c r="F64" s="22"/>
      <c r="G64" s="22"/>
      <c r="H64" s="23" t="s">
        <v>59</v>
      </c>
      <c r="I64" s="23" t="s">
        <v>60</v>
      </c>
      <c r="J64" s="25">
        <v>434.39</v>
      </c>
      <c r="K64" s="25">
        <v>2219.73</v>
      </c>
    </row>
    <row r="65" spans="1:11" ht="12.75">
      <c r="A65" s="19"/>
      <c r="B65" s="20"/>
      <c r="C65" s="21"/>
      <c r="D65" s="19"/>
      <c r="E65" s="22"/>
      <c r="F65" s="22"/>
      <c r="G65" s="22"/>
      <c r="H65" s="23" t="s">
        <v>42</v>
      </c>
      <c r="I65" s="23" t="s">
        <v>61</v>
      </c>
      <c r="J65" s="25">
        <v>434.39</v>
      </c>
      <c r="K65" s="25">
        <v>2219.73</v>
      </c>
    </row>
    <row r="66" spans="1:11" ht="12.75">
      <c r="A66" s="19"/>
      <c r="B66" s="20"/>
      <c r="C66" s="21"/>
      <c r="D66" s="19"/>
      <c r="E66" s="22"/>
      <c r="F66" s="22"/>
      <c r="G66" s="22"/>
      <c r="H66" s="23" t="s">
        <v>31</v>
      </c>
      <c r="I66" s="23" t="s">
        <v>62</v>
      </c>
      <c r="J66" s="25">
        <v>434.39</v>
      </c>
      <c r="K66" s="25">
        <v>2219.73</v>
      </c>
    </row>
    <row r="67" spans="1:11" ht="60" customHeight="1">
      <c r="A67" s="14" t="s">
        <v>24</v>
      </c>
      <c r="B67" s="15" t="s">
        <v>80</v>
      </c>
      <c r="C67" s="16"/>
      <c r="D67" s="14" t="s">
        <v>45</v>
      </c>
      <c r="E67" s="17">
        <v>2.06</v>
      </c>
      <c r="F67" s="17">
        <v>5212.68</v>
      </c>
      <c r="G67" s="17">
        <v>10738.12</v>
      </c>
      <c r="H67" s="16"/>
      <c r="I67" s="16"/>
      <c r="J67" s="27">
        <v>4343.9</v>
      </c>
      <c r="K67" s="27">
        <v>8948.4</v>
      </c>
    </row>
    <row r="68" spans="1:11" ht="12.75">
      <c r="A68" s="19"/>
      <c r="B68" s="20"/>
      <c r="C68" s="21"/>
      <c r="D68" s="19"/>
      <c r="E68" s="22"/>
      <c r="F68" s="22"/>
      <c r="G68" s="22"/>
      <c r="H68" s="23" t="s">
        <v>46</v>
      </c>
      <c r="I68" s="23" t="s">
        <v>47</v>
      </c>
      <c r="J68" s="25">
        <v>434.39</v>
      </c>
      <c r="K68" s="25">
        <v>894.84</v>
      </c>
    </row>
    <row r="69" spans="1:11" ht="12.75">
      <c r="A69" s="19"/>
      <c r="B69" s="20"/>
      <c r="C69" s="21"/>
      <c r="D69" s="19"/>
      <c r="E69" s="22"/>
      <c r="F69" s="22"/>
      <c r="G69" s="22"/>
      <c r="H69" s="23" t="s">
        <v>48</v>
      </c>
      <c r="I69" s="23" t="s">
        <v>49</v>
      </c>
      <c r="J69" s="25">
        <v>434.39</v>
      </c>
      <c r="K69" s="25">
        <v>894.84</v>
      </c>
    </row>
    <row r="70" spans="1:11" ht="12.75">
      <c r="A70" s="19"/>
      <c r="B70" s="20"/>
      <c r="C70" s="21"/>
      <c r="D70" s="19"/>
      <c r="E70" s="22"/>
      <c r="F70" s="22"/>
      <c r="G70" s="22"/>
      <c r="H70" s="23" t="s">
        <v>36</v>
      </c>
      <c r="I70" s="23" t="s">
        <v>50</v>
      </c>
      <c r="J70" s="25">
        <v>434.39</v>
      </c>
      <c r="K70" s="25">
        <v>894.84</v>
      </c>
    </row>
    <row r="71" spans="1:11" ht="12.75">
      <c r="A71" s="19"/>
      <c r="B71" s="20"/>
      <c r="C71" s="21"/>
      <c r="D71" s="19"/>
      <c r="E71" s="22"/>
      <c r="F71" s="22"/>
      <c r="G71" s="22"/>
      <c r="H71" s="23" t="s">
        <v>51</v>
      </c>
      <c r="I71" s="23" t="s">
        <v>52</v>
      </c>
      <c r="J71" s="25">
        <v>434.39</v>
      </c>
      <c r="K71" s="25">
        <v>894.84</v>
      </c>
    </row>
    <row r="72" spans="1:11" ht="12.75">
      <c r="A72" s="19"/>
      <c r="B72" s="20"/>
      <c r="C72" s="21"/>
      <c r="D72" s="19"/>
      <c r="E72" s="22"/>
      <c r="F72" s="22"/>
      <c r="G72" s="22"/>
      <c r="H72" s="23" t="s">
        <v>53</v>
      </c>
      <c r="I72" s="23" t="s">
        <v>54</v>
      </c>
      <c r="J72" s="25">
        <v>434.39</v>
      </c>
      <c r="K72" s="25">
        <v>894.84</v>
      </c>
    </row>
    <row r="73" spans="1:11" ht="12.75">
      <c r="A73" s="19"/>
      <c r="B73" s="20"/>
      <c r="C73" s="21"/>
      <c r="D73" s="19"/>
      <c r="E73" s="22"/>
      <c r="F73" s="22"/>
      <c r="G73" s="22"/>
      <c r="H73" s="23" t="s">
        <v>55</v>
      </c>
      <c r="I73" s="23" t="s">
        <v>56</v>
      </c>
      <c r="J73" s="25">
        <v>434.39</v>
      </c>
      <c r="K73" s="25">
        <v>894.84</v>
      </c>
    </row>
    <row r="74" spans="1:11" ht="12.75">
      <c r="A74" s="19"/>
      <c r="B74" s="20"/>
      <c r="C74" s="21"/>
      <c r="D74" s="19"/>
      <c r="E74" s="22"/>
      <c r="F74" s="22"/>
      <c r="G74" s="22"/>
      <c r="H74" s="23" t="s">
        <v>57</v>
      </c>
      <c r="I74" s="23" t="s">
        <v>58</v>
      </c>
      <c r="J74" s="25">
        <v>434.39</v>
      </c>
      <c r="K74" s="25">
        <v>894.84</v>
      </c>
    </row>
    <row r="75" spans="1:11" ht="12.75">
      <c r="A75" s="19"/>
      <c r="B75" s="20"/>
      <c r="C75" s="21"/>
      <c r="D75" s="19"/>
      <c r="E75" s="22"/>
      <c r="F75" s="22"/>
      <c r="G75" s="22"/>
      <c r="H75" s="23" t="s">
        <v>59</v>
      </c>
      <c r="I75" s="23" t="s">
        <v>60</v>
      </c>
      <c r="J75" s="25">
        <v>434.39</v>
      </c>
      <c r="K75" s="25">
        <v>894.84</v>
      </c>
    </row>
    <row r="76" spans="1:11" ht="12.75">
      <c r="A76" s="19"/>
      <c r="B76" s="20"/>
      <c r="C76" s="21"/>
      <c r="D76" s="19"/>
      <c r="E76" s="22"/>
      <c r="F76" s="22"/>
      <c r="G76" s="22"/>
      <c r="H76" s="23" t="s">
        <v>42</v>
      </c>
      <c r="I76" s="23" t="s">
        <v>61</v>
      </c>
      <c r="J76" s="25">
        <v>434.39</v>
      </c>
      <c r="K76" s="25">
        <v>894.84</v>
      </c>
    </row>
    <row r="77" spans="1:11" ht="12.75">
      <c r="A77" s="19"/>
      <c r="B77" s="20"/>
      <c r="C77" s="21"/>
      <c r="D77" s="19"/>
      <c r="E77" s="22"/>
      <c r="F77" s="22"/>
      <c r="G77" s="22"/>
      <c r="H77" s="23" t="s">
        <v>31</v>
      </c>
      <c r="I77" s="23" t="s">
        <v>62</v>
      </c>
      <c r="J77" s="25">
        <v>434.39</v>
      </c>
      <c r="K77" s="25">
        <v>894.84</v>
      </c>
    </row>
    <row r="78" spans="1:11" ht="24">
      <c r="A78" s="14" t="s">
        <v>25</v>
      </c>
      <c r="B78" s="15" t="s">
        <v>81</v>
      </c>
      <c r="C78" s="16"/>
      <c r="D78" s="14" t="s">
        <v>45</v>
      </c>
      <c r="E78" s="17">
        <v>0.81</v>
      </c>
      <c r="F78" s="17">
        <v>5212.68</v>
      </c>
      <c r="G78" s="17">
        <v>4222.27</v>
      </c>
      <c r="H78" s="16"/>
      <c r="I78" s="16"/>
      <c r="J78" s="27">
        <v>4343.9</v>
      </c>
      <c r="K78" s="27">
        <v>3518.6</v>
      </c>
    </row>
    <row r="79" spans="1:11" ht="12.75">
      <c r="A79" s="19"/>
      <c r="B79" s="20"/>
      <c r="C79" s="21"/>
      <c r="D79" s="19"/>
      <c r="E79" s="22"/>
      <c r="F79" s="22"/>
      <c r="G79" s="22"/>
      <c r="H79" s="23" t="s">
        <v>46</v>
      </c>
      <c r="I79" s="23" t="s">
        <v>47</v>
      </c>
      <c r="J79" s="25">
        <v>434.39</v>
      </c>
      <c r="K79" s="25">
        <v>351.86</v>
      </c>
    </row>
    <row r="80" spans="1:11" ht="12.75">
      <c r="A80" s="19"/>
      <c r="B80" s="20"/>
      <c r="C80" s="21"/>
      <c r="D80" s="19"/>
      <c r="E80" s="22"/>
      <c r="F80" s="22"/>
      <c r="G80" s="22"/>
      <c r="H80" s="23" t="s">
        <v>48</v>
      </c>
      <c r="I80" s="23" t="s">
        <v>49</v>
      </c>
      <c r="J80" s="25">
        <v>434.39</v>
      </c>
      <c r="K80" s="25">
        <v>351.86</v>
      </c>
    </row>
    <row r="81" spans="1:11" ht="12.75">
      <c r="A81" s="19"/>
      <c r="B81" s="20"/>
      <c r="C81" s="21"/>
      <c r="D81" s="19"/>
      <c r="E81" s="22"/>
      <c r="F81" s="22"/>
      <c r="G81" s="22"/>
      <c r="H81" s="23" t="s">
        <v>36</v>
      </c>
      <c r="I81" s="23" t="s">
        <v>50</v>
      </c>
      <c r="J81" s="25">
        <v>434.39</v>
      </c>
      <c r="K81" s="25">
        <v>351.86</v>
      </c>
    </row>
    <row r="82" spans="1:11" ht="12.75">
      <c r="A82" s="19"/>
      <c r="B82" s="20"/>
      <c r="C82" s="21"/>
      <c r="D82" s="19"/>
      <c r="E82" s="22"/>
      <c r="F82" s="22"/>
      <c r="G82" s="22"/>
      <c r="H82" s="23" t="s">
        <v>51</v>
      </c>
      <c r="I82" s="23" t="s">
        <v>52</v>
      </c>
      <c r="J82" s="25">
        <v>434.39</v>
      </c>
      <c r="K82" s="25">
        <v>351.86</v>
      </c>
    </row>
    <row r="83" spans="1:11" ht="12.75">
      <c r="A83" s="19"/>
      <c r="B83" s="20"/>
      <c r="C83" s="21"/>
      <c r="D83" s="19"/>
      <c r="E83" s="22"/>
      <c r="F83" s="22"/>
      <c r="G83" s="22"/>
      <c r="H83" s="23" t="s">
        <v>53</v>
      </c>
      <c r="I83" s="23" t="s">
        <v>54</v>
      </c>
      <c r="J83" s="25">
        <v>434.39</v>
      </c>
      <c r="K83" s="25">
        <v>351.86</v>
      </c>
    </row>
    <row r="84" spans="1:11" ht="12.75">
      <c r="A84" s="19"/>
      <c r="B84" s="20"/>
      <c r="C84" s="21"/>
      <c r="D84" s="19"/>
      <c r="E84" s="22"/>
      <c r="F84" s="22"/>
      <c r="G84" s="22"/>
      <c r="H84" s="23" t="s">
        <v>55</v>
      </c>
      <c r="I84" s="23" t="s">
        <v>56</v>
      </c>
      <c r="J84" s="25">
        <v>434.39</v>
      </c>
      <c r="K84" s="25">
        <v>351.86</v>
      </c>
    </row>
    <row r="85" spans="1:11" ht="12.75">
      <c r="A85" s="19"/>
      <c r="B85" s="20"/>
      <c r="C85" s="21"/>
      <c r="D85" s="19"/>
      <c r="E85" s="22"/>
      <c r="F85" s="22"/>
      <c r="G85" s="22"/>
      <c r="H85" s="23" t="s">
        <v>57</v>
      </c>
      <c r="I85" s="23" t="s">
        <v>58</v>
      </c>
      <c r="J85" s="25">
        <v>434.39</v>
      </c>
      <c r="K85" s="25">
        <v>351.86</v>
      </c>
    </row>
    <row r="86" spans="1:11" ht="12.75">
      <c r="A86" s="19"/>
      <c r="B86" s="20"/>
      <c r="C86" s="21"/>
      <c r="D86" s="19"/>
      <c r="E86" s="22"/>
      <c r="F86" s="22"/>
      <c r="G86" s="22"/>
      <c r="H86" s="23" t="s">
        <v>59</v>
      </c>
      <c r="I86" s="23" t="s">
        <v>60</v>
      </c>
      <c r="J86" s="25">
        <v>434.39</v>
      </c>
      <c r="K86" s="25">
        <v>351.86</v>
      </c>
    </row>
    <row r="87" spans="1:11" ht="12.75">
      <c r="A87" s="19"/>
      <c r="B87" s="20"/>
      <c r="C87" s="21"/>
      <c r="D87" s="19"/>
      <c r="E87" s="22"/>
      <c r="F87" s="22"/>
      <c r="G87" s="22"/>
      <c r="H87" s="23" t="s">
        <v>42</v>
      </c>
      <c r="I87" s="23" t="s">
        <v>61</v>
      </c>
      <c r="J87" s="25">
        <v>434.39</v>
      </c>
      <c r="K87" s="25">
        <v>351.86</v>
      </c>
    </row>
    <row r="88" spans="1:11" ht="12.75">
      <c r="A88" s="19"/>
      <c r="B88" s="20"/>
      <c r="C88" s="21"/>
      <c r="D88" s="19"/>
      <c r="E88" s="22"/>
      <c r="F88" s="22"/>
      <c r="G88" s="22"/>
      <c r="H88" s="23" t="s">
        <v>31</v>
      </c>
      <c r="I88" s="23" t="s">
        <v>62</v>
      </c>
      <c r="J88" s="25">
        <v>434.39</v>
      </c>
      <c r="K88" s="25">
        <v>351.86</v>
      </c>
    </row>
    <row r="89" spans="1:11" ht="12.75">
      <c r="A89" s="29" t="s">
        <v>82</v>
      </c>
      <c r="B89" s="29"/>
      <c r="C89" s="30" t="s">
        <v>83</v>
      </c>
      <c r="D89" s="30" t="s">
        <v>83</v>
      </c>
      <c r="E89" s="30" t="s">
        <v>83</v>
      </c>
      <c r="F89" s="31"/>
      <c r="G89" s="32">
        <v>60980.57</v>
      </c>
      <c r="H89" s="30" t="s">
        <v>83</v>
      </c>
      <c r="I89" s="30" t="s">
        <v>83</v>
      </c>
      <c r="J89" s="31"/>
      <c r="K89" s="32">
        <v>52087.19</v>
      </c>
    </row>
    <row r="91" spans="3:7" ht="45.75" customHeight="1">
      <c r="C91" s="50" t="s">
        <v>101</v>
      </c>
      <c r="D91" s="40"/>
      <c r="E91" s="40"/>
      <c r="F91" s="41"/>
      <c r="G91" s="33">
        <f>G92+G93+G94</f>
        <v>50799.03</v>
      </c>
    </row>
    <row r="92" spans="3:7" ht="14.25" customHeight="1">
      <c r="C92" s="48" t="s">
        <v>84</v>
      </c>
      <c r="D92" s="44"/>
      <c r="E92" s="44"/>
      <c r="F92" s="45"/>
      <c r="G92" s="34">
        <v>50307.63</v>
      </c>
    </row>
    <row r="93" spans="3:7" ht="14.25">
      <c r="C93" s="48" t="s">
        <v>85</v>
      </c>
      <c r="D93" s="44"/>
      <c r="E93" s="44"/>
      <c r="F93" s="45"/>
      <c r="G93" s="34">
        <v>491.4</v>
      </c>
    </row>
    <row r="94" spans="3:7" ht="14.25" customHeight="1">
      <c r="C94" s="48" t="s">
        <v>86</v>
      </c>
      <c r="D94" s="44"/>
      <c r="E94" s="44"/>
      <c r="F94" s="45"/>
      <c r="G94" s="34">
        <v>0</v>
      </c>
    </row>
    <row r="95" spans="3:7" ht="14.25">
      <c r="C95" s="48"/>
      <c r="D95" s="44"/>
      <c r="E95" s="44"/>
      <c r="F95" s="45"/>
      <c r="G95" s="34"/>
    </row>
    <row r="96" spans="3:7" ht="15" customHeight="1">
      <c r="C96" s="49" t="s">
        <v>87</v>
      </c>
      <c r="D96" s="44"/>
      <c r="E96" s="44"/>
      <c r="F96" s="45"/>
      <c r="G96" s="33">
        <f>G97+G98+G99</f>
        <v>43345.61</v>
      </c>
    </row>
    <row r="97" spans="3:7" ht="14.25" customHeight="1">
      <c r="C97" s="48" t="s">
        <v>88</v>
      </c>
      <c r="D97" s="44"/>
      <c r="E97" s="44"/>
      <c r="F97" s="45"/>
      <c r="G97" s="34">
        <v>42820.29</v>
      </c>
    </row>
    <row r="98" spans="3:7" ht="14.25">
      <c r="C98" s="48" t="s">
        <v>85</v>
      </c>
      <c r="D98" s="44"/>
      <c r="E98" s="44"/>
      <c r="F98" s="45"/>
      <c r="G98" s="34">
        <f>G93+1699.53-1695.67+1431.36-1401.3</f>
        <v>525.3199999999997</v>
      </c>
    </row>
    <row r="99" spans="3:7" ht="14.25" customHeight="1">
      <c r="C99" s="48" t="s">
        <v>86</v>
      </c>
      <c r="D99" s="44"/>
      <c r="E99" s="44"/>
      <c r="F99" s="45"/>
      <c r="G99" s="34">
        <f>G94</f>
        <v>0</v>
      </c>
    </row>
    <row r="100" spans="3:7" ht="14.25">
      <c r="C100" s="48"/>
      <c r="D100" s="44"/>
      <c r="E100" s="44"/>
      <c r="F100" s="45"/>
      <c r="G100" s="34"/>
    </row>
    <row r="101" spans="3:7" ht="15" customHeight="1">
      <c r="C101" s="49" t="s">
        <v>89</v>
      </c>
      <c r="D101" s="44"/>
      <c r="E101" s="44"/>
      <c r="F101" s="45"/>
      <c r="G101" s="33">
        <f>G96-G91</f>
        <v>-7453.419999999998</v>
      </c>
    </row>
    <row r="102" spans="3:7" ht="14.25" customHeight="1">
      <c r="C102" s="48" t="s">
        <v>90</v>
      </c>
      <c r="D102" s="44"/>
      <c r="E102" s="44"/>
      <c r="F102" s="45"/>
      <c r="G102" s="34">
        <f>G97-G92</f>
        <v>-7487.3399999999965</v>
      </c>
    </row>
    <row r="103" spans="3:7" ht="14.25">
      <c r="C103" s="48" t="s">
        <v>85</v>
      </c>
      <c r="D103" s="44"/>
      <c r="E103" s="44"/>
      <c r="F103" s="45"/>
      <c r="G103" s="34">
        <f>G98-G93</f>
        <v>33.91999999999973</v>
      </c>
    </row>
    <row r="104" spans="3:7" ht="14.25" customHeight="1">
      <c r="C104" s="48" t="s">
        <v>86</v>
      </c>
      <c r="D104" s="44"/>
      <c r="E104" s="44"/>
      <c r="F104" s="45"/>
      <c r="G104" s="34">
        <f>G99-G94</f>
        <v>0</v>
      </c>
    </row>
    <row r="105" spans="3:7" ht="14.25">
      <c r="C105" s="48"/>
      <c r="D105" s="44"/>
      <c r="E105" s="44"/>
      <c r="F105" s="45"/>
      <c r="G105" s="35"/>
    </row>
    <row r="106" spans="3:7" ht="29.25" customHeight="1">
      <c r="C106" s="39" t="s">
        <v>92</v>
      </c>
      <c r="D106" s="46"/>
      <c r="E106" s="46"/>
      <c r="F106" s="47"/>
      <c r="G106" s="36">
        <f>K89</f>
        <v>52087.19</v>
      </c>
    </row>
    <row r="107" spans="3:7" ht="15" customHeight="1">
      <c r="C107" s="43" t="s">
        <v>91</v>
      </c>
      <c r="D107" s="44"/>
      <c r="E107" s="44"/>
      <c r="F107" s="45"/>
      <c r="G107" s="36">
        <f>G96</f>
        <v>43345.61</v>
      </c>
    </row>
    <row r="108" spans="3:7" ht="15" customHeight="1">
      <c r="C108" s="43" t="s">
        <v>93</v>
      </c>
      <c r="D108" s="44"/>
      <c r="E108" s="44"/>
      <c r="F108" s="45"/>
      <c r="G108" s="33">
        <f>G107-G106</f>
        <v>-8741.580000000002</v>
      </c>
    </row>
    <row r="111" spans="3:6" ht="12.75">
      <c r="C111" s="42" t="s">
        <v>94</v>
      </c>
      <c r="D111" s="42"/>
      <c r="E111" s="42"/>
      <c r="F111" s="42"/>
    </row>
    <row r="112" spans="3:7" ht="12.75">
      <c r="C112" s="39" t="s">
        <v>87</v>
      </c>
      <c r="D112" s="40"/>
      <c r="E112" s="40"/>
      <c r="F112" s="41"/>
      <c r="G112" s="37">
        <v>38776.59</v>
      </c>
    </row>
    <row r="113" spans="3:7" ht="12.75">
      <c r="C113" s="39" t="s">
        <v>95</v>
      </c>
      <c r="D113" s="40"/>
      <c r="E113" s="40"/>
      <c r="F113" s="41"/>
      <c r="G113" s="37">
        <v>50328.03</v>
      </c>
    </row>
    <row r="114" spans="3:7" ht="12.75">
      <c r="C114" s="39" t="s">
        <v>93</v>
      </c>
      <c r="D114" s="40"/>
      <c r="E114" s="40"/>
      <c r="F114" s="41"/>
      <c r="G114" s="37">
        <f>G112-G113</f>
        <v>-11551.440000000002</v>
      </c>
    </row>
    <row r="115" spans="3:6" ht="12.75">
      <c r="C115" s="38"/>
      <c r="D115" s="38"/>
      <c r="E115" s="38"/>
      <c r="F115" s="38"/>
    </row>
    <row r="116" spans="3:6" ht="12.75">
      <c r="C116" s="42" t="s">
        <v>96</v>
      </c>
      <c r="D116" s="42"/>
      <c r="E116" s="42"/>
      <c r="F116" s="42"/>
    </row>
    <row r="117" spans="3:7" ht="12.75">
      <c r="C117" s="39" t="s">
        <v>87</v>
      </c>
      <c r="D117" s="40"/>
      <c r="E117" s="40"/>
      <c r="F117" s="41"/>
      <c r="G117" s="37">
        <v>52592.56</v>
      </c>
    </row>
    <row r="118" spans="3:7" ht="12.75">
      <c r="C118" s="39" t="s">
        <v>95</v>
      </c>
      <c r="D118" s="40"/>
      <c r="E118" s="40"/>
      <c r="F118" s="41"/>
      <c r="G118" s="37">
        <v>54258.35</v>
      </c>
    </row>
    <row r="119" spans="3:7" ht="12.75">
      <c r="C119" s="39" t="s">
        <v>93</v>
      </c>
      <c r="D119" s="40"/>
      <c r="E119" s="40"/>
      <c r="F119" s="41"/>
      <c r="G119" s="37">
        <f>G117-G118</f>
        <v>-1665.7900000000009</v>
      </c>
    </row>
    <row r="124" spans="4:7" ht="12.75">
      <c r="D124" t="s">
        <v>97</v>
      </c>
      <c r="G124" t="s">
        <v>98</v>
      </c>
    </row>
    <row r="125" spans="4:7" ht="12.75">
      <c r="D125" t="s">
        <v>99</v>
      </c>
      <c r="G125" t="s">
        <v>100</v>
      </c>
    </row>
  </sheetData>
  <mergeCells count="30">
    <mergeCell ref="A9:A10"/>
    <mergeCell ref="B9:B10"/>
    <mergeCell ref="C9:C10"/>
    <mergeCell ref="D9:D10"/>
    <mergeCell ref="C91:F91"/>
    <mergeCell ref="C92:F92"/>
    <mergeCell ref="C93:F93"/>
    <mergeCell ref="C94:F94"/>
    <mergeCell ref="C95:F95"/>
    <mergeCell ref="C96:F96"/>
    <mergeCell ref="C97:F97"/>
    <mergeCell ref="C98:F98"/>
    <mergeCell ref="C99:F99"/>
    <mergeCell ref="C100:F100"/>
    <mergeCell ref="C101:F101"/>
    <mergeCell ref="C102:F102"/>
    <mergeCell ref="C106:F106"/>
    <mergeCell ref="C103:F103"/>
    <mergeCell ref="C104:F104"/>
    <mergeCell ref="C105:F105"/>
    <mergeCell ref="C107:F107"/>
    <mergeCell ref="C108:F108"/>
    <mergeCell ref="C111:F111"/>
    <mergeCell ref="C112:F112"/>
    <mergeCell ref="C119:F119"/>
    <mergeCell ref="C113:F113"/>
    <mergeCell ref="C116:F116"/>
    <mergeCell ref="C117:F117"/>
    <mergeCell ref="C118:F118"/>
    <mergeCell ref="C114:F114"/>
  </mergeCells>
  <printOptions horizontalCentered="1"/>
  <pageMargins left="0.5905511811023623" right="0.1968503937007874" top="0.1968503937007874" bottom="0.1968503937007874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ЖКХ-3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Опер19</dc:creator>
  <cp:keywords/>
  <dc:description/>
  <cp:lastModifiedBy>Опер14</cp:lastModifiedBy>
  <cp:lastPrinted>2010-11-21T13:26:13Z</cp:lastPrinted>
  <dcterms:created xsi:type="dcterms:W3CDTF">2010-11-10T08:48:20Z</dcterms:created>
  <dcterms:modified xsi:type="dcterms:W3CDTF">2010-12-09T07:40:58Z</dcterms:modified>
  <cp:category/>
  <cp:version/>
  <cp:contentType/>
  <cp:contentStatus/>
</cp:coreProperties>
</file>