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1" activeTab="13"/>
  </bookViews>
  <sheets>
    <sheet name="Победы №2" sheetId="1" r:id="rId1"/>
    <sheet name="Победы №3" sheetId="2" r:id="rId2"/>
    <sheet name="Победы №4" sheetId="3" r:id="rId3"/>
    <sheet name="Победы №5" sheetId="4" r:id="rId4"/>
    <sheet name="Победы №6" sheetId="5" r:id="rId5"/>
    <sheet name="Победы д.№7" sheetId="6" r:id="rId6"/>
    <sheet name="Победы д.№8" sheetId="7" r:id="rId7"/>
    <sheet name="Победы д.№10" sheetId="8" r:id="rId8"/>
    <sheet name="Победы д. №12" sheetId="9" r:id="rId9"/>
    <sheet name="Молодежная д. №14" sheetId="10" r:id="rId10"/>
    <sheet name="Молодежная д. №21" sheetId="11" r:id="rId11"/>
    <sheet name="Молодежная д. №46" sheetId="12" r:id="rId12"/>
    <sheet name="Молодежная д. №47" sheetId="13" r:id="rId13"/>
    <sheet name="Молодежная д. №51" sheetId="14" r:id="rId14"/>
    <sheet name="Птицеводов д. №19" sheetId="15" r:id="rId15"/>
    <sheet name="Птицеводов д. №41" sheetId="16" r:id="rId16"/>
    <sheet name="Птицеводов д. №42" sheetId="17" r:id="rId17"/>
    <sheet name="Птицеводов д. №43" sheetId="18" r:id="rId18"/>
    <sheet name="Птицеводов д. №45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<sst xmlns="http://schemas.openxmlformats.org/spreadsheetml/2006/main" count="1331" uniqueCount="177">
  <si>
    <t>Перечень работ и расчет тарифа на содержание и текущий ремонт жилого фонда п. Малечкино на 2011 год</t>
  </si>
  <si>
    <t>наименование работы / адрес дома</t>
  </si>
  <si>
    <t>един. Измер.</t>
  </si>
  <si>
    <t>цена за единицу, руб.</t>
  </si>
  <si>
    <t>Ремонт конструктивных элементов жилых зданий</t>
  </si>
  <si>
    <t>Венканалы</t>
  </si>
  <si>
    <t>К  7</t>
  </si>
  <si>
    <t>Проверка венканалов перед отопительным сезоном</t>
  </si>
  <si>
    <t>час.</t>
  </si>
  <si>
    <t>Двери , окна</t>
  </si>
  <si>
    <t>смена стекол</t>
  </si>
  <si>
    <t xml:space="preserve">1 м2 </t>
  </si>
  <si>
    <t xml:space="preserve"> Форнитура</t>
  </si>
  <si>
    <t>К 22</t>
  </si>
  <si>
    <t>Замена навесных замков</t>
  </si>
  <si>
    <t>шт</t>
  </si>
  <si>
    <t>смена пружины</t>
  </si>
  <si>
    <t>1 шт</t>
  </si>
  <si>
    <t>Чердаки, подвалы</t>
  </si>
  <si>
    <t>заделка подвальных окон железом</t>
  </si>
  <si>
    <t>1 м2</t>
  </si>
  <si>
    <t>Подъезды</t>
  </si>
  <si>
    <t>ремонт штукатурки внутренних стен отдельными местами</t>
  </si>
  <si>
    <t>окраска стен и потолков известковая</t>
  </si>
  <si>
    <t>масляная окраска стен</t>
  </si>
  <si>
    <t>масляная окраска дверей</t>
  </si>
  <si>
    <t>масляная окраска поручней</t>
  </si>
  <si>
    <t>масляная окраска торцов лестничных маршей</t>
  </si>
  <si>
    <t>окраска металлических поверхностей труб стальных</t>
  </si>
  <si>
    <t>окраска металлических ограждений</t>
  </si>
  <si>
    <t>окраска радиаторов</t>
  </si>
  <si>
    <t>масляная окраска газопровода , Ø 57 мм</t>
  </si>
  <si>
    <t xml:space="preserve">1 м </t>
  </si>
  <si>
    <t>масляная окраска газопровода , Ø 76 мм</t>
  </si>
  <si>
    <t>м-1</t>
  </si>
  <si>
    <t>ремонт ступеней около подъездов дома № 46</t>
  </si>
  <si>
    <t>3 подъезда</t>
  </si>
  <si>
    <t>Цоколь</t>
  </si>
  <si>
    <t>ремонт штукатурки цоколя</t>
  </si>
  <si>
    <t>Окраска ранее окрашенного цоколя</t>
  </si>
  <si>
    <t>Фасад</t>
  </si>
  <si>
    <t>ремонт штукатурки фасада</t>
  </si>
  <si>
    <t>масляная окраска фасада</t>
  </si>
  <si>
    <t>Кровля</t>
  </si>
  <si>
    <t>ремонт отдельных мест покрытия из асбестоцементных листов</t>
  </si>
  <si>
    <t>смена рулонных кровель из наплавляемых материалов в 1 слой</t>
  </si>
  <si>
    <t>Балконы, лоджии, козырьки, швы</t>
  </si>
  <si>
    <t>Смена примыканий рулонных кровель (лоджий) к стенам ( высотой до 60 см без фартуков)</t>
  </si>
  <si>
    <t xml:space="preserve">1 м примыканий </t>
  </si>
  <si>
    <t>ремонт стыков стеновых панелей (восстановление герметизации стыков)</t>
  </si>
  <si>
    <t>Приямки, отмостки, ступени, выгребные ямы</t>
  </si>
  <si>
    <t>ремонт отмостки</t>
  </si>
  <si>
    <t>Ремонт отмостки с разборкой</t>
  </si>
  <si>
    <t>1м2</t>
  </si>
  <si>
    <t>Очистка констр.элементов</t>
  </si>
  <si>
    <t>К  3</t>
  </si>
  <si>
    <t>Сбивание сосулек</t>
  </si>
  <si>
    <t>1 час.</t>
  </si>
  <si>
    <t xml:space="preserve">К  4 </t>
  </si>
  <si>
    <t>Очистка крыш от снега</t>
  </si>
  <si>
    <t>Очистка козырьков над подъездами от снега и наледи</t>
  </si>
  <si>
    <t>Очистка подвалов, чердаков от мусора, воды</t>
  </si>
  <si>
    <t>К  13</t>
  </si>
  <si>
    <t>ремонт скамеек ( доска)</t>
  </si>
  <si>
    <t>м</t>
  </si>
  <si>
    <t xml:space="preserve">Ремонт и обслуживание внутридомового инженерного оборудования </t>
  </si>
  <si>
    <t>Промывка, гидравлика</t>
  </si>
  <si>
    <t>промывка системы отопления</t>
  </si>
  <si>
    <t>промывка бойлера до 160 кг, Ø 108 мм</t>
  </si>
  <si>
    <t>промывка бойлера до 80 кг, Ø 76 мм</t>
  </si>
  <si>
    <t>Замена кранов</t>
  </si>
  <si>
    <t>смена крана шарового, Ø 15 мм</t>
  </si>
  <si>
    <t>смена крана шарового, Ø 20 мм</t>
  </si>
  <si>
    <t>смена крана шарового фланцевого, Ø 50 мм</t>
  </si>
  <si>
    <t>смена крана шарового фланцевого, Ø 80 мм</t>
  </si>
  <si>
    <t>смена крана Маевского</t>
  </si>
  <si>
    <t>Замена оборудования</t>
  </si>
  <si>
    <t>смена калача</t>
  </si>
  <si>
    <t>Замена теплообменника</t>
  </si>
  <si>
    <t>Устройство циркуляционной линии ГВС по подвалу</t>
  </si>
  <si>
    <t>Канализация</t>
  </si>
  <si>
    <t>прочистка канализационной сети</t>
  </si>
  <si>
    <t>1м трубопровода</t>
  </si>
  <si>
    <t>смена 1 м канализационных чугунных труб на ПП, Ø 100 мм</t>
  </si>
  <si>
    <t>Замена труб</t>
  </si>
  <si>
    <t>смена стальных труб на ПП  д. 25 мм</t>
  </si>
  <si>
    <t>смена стальных труб на ПП, Ø 50 мм</t>
  </si>
  <si>
    <t>1 м труб</t>
  </si>
  <si>
    <t>Ревизия, притирка</t>
  </si>
  <si>
    <t>ревизия задвижки теплоцентра</t>
  </si>
  <si>
    <t>Прочие работы</t>
  </si>
  <si>
    <t>К 1</t>
  </si>
  <si>
    <t>Ликвидация воздушных пробок вт/с</t>
  </si>
  <si>
    <t>1 стояк</t>
  </si>
  <si>
    <t>К 2</t>
  </si>
  <si>
    <t>Осмотр инженерного оборудования (подвал, чердак)</t>
  </si>
  <si>
    <t>К   20</t>
  </si>
  <si>
    <t>устранение утечки на трубопроводе ХВС и ГВС</t>
  </si>
  <si>
    <t>час</t>
  </si>
  <si>
    <t>Электрики</t>
  </si>
  <si>
    <t>К  17</t>
  </si>
  <si>
    <t>Осмотр линий электрических сетей, арматуры и электрооборудования</t>
  </si>
  <si>
    <t>1 лест. Клетка</t>
  </si>
  <si>
    <t>смена автоматических выключателей (автомат до 25 А)</t>
  </si>
  <si>
    <t>смена патрона (потолочного)</t>
  </si>
  <si>
    <t>монтаж и подключение счетчика учета электроэнергии на жилом доме (на хоз. нужды)</t>
  </si>
  <si>
    <t>Затраты на непредвиденные ремонты</t>
  </si>
  <si>
    <t>Дежурное  обслуживание</t>
  </si>
  <si>
    <t xml:space="preserve">3.Обслуживание внутридомового газового оборудования </t>
  </si>
  <si>
    <t>плита</t>
  </si>
  <si>
    <r>
      <t>4.Благоустройство и обеспечение санитарного состояния жилых зданий и придомовых территорий</t>
    </r>
    <r>
      <rPr>
        <sz val="10"/>
        <rFont val="Arial"/>
        <family val="2"/>
      </rPr>
      <t>( согласно договора п. 2.2.3.3. и п.2.2.3.4.)</t>
    </r>
  </si>
  <si>
    <t>Содержание дворника</t>
  </si>
  <si>
    <t xml:space="preserve">Услуги стронних организаций по дератизации </t>
  </si>
  <si>
    <t>м2 подвала</t>
  </si>
  <si>
    <t>Услуги стронних организаций по дезинсекции</t>
  </si>
  <si>
    <t>Освещение мест общего пользования</t>
  </si>
  <si>
    <t>кВт-час</t>
  </si>
  <si>
    <t xml:space="preserve"> Зимнее содержание дорог (транспорт)</t>
  </si>
  <si>
    <t xml:space="preserve">5.Вывоз мусора </t>
  </si>
  <si>
    <t>м3</t>
  </si>
  <si>
    <t>6.Вывоз жидких бытовых оходов</t>
  </si>
  <si>
    <t>7.Общеэксплуатационные расходы</t>
  </si>
  <si>
    <t>Общая площадь жилья дома, м2</t>
  </si>
  <si>
    <t>общая площадь  помещений, занимающих организациями</t>
  </si>
  <si>
    <t>Общая площадь дома, м2</t>
  </si>
  <si>
    <t>Всего стоимость за 1 м2</t>
  </si>
  <si>
    <t>Доплата (+), снятие (-) за 2008год</t>
  </si>
  <si>
    <t>Доплата (+), снятие (-) за 2009год</t>
  </si>
  <si>
    <t>итого за 2008 -2009 год</t>
  </si>
  <si>
    <t>Тариф на 2011 год</t>
  </si>
  <si>
    <t xml:space="preserve">замена бойлера </t>
  </si>
  <si>
    <t>Тариф с учетом остатка на 2011 год</t>
  </si>
  <si>
    <t>Всего заработная плата сантехники</t>
  </si>
  <si>
    <t>сантехники по работам</t>
  </si>
  <si>
    <t>дежурство</t>
  </si>
  <si>
    <t>Всего заработная плата электрики</t>
  </si>
  <si>
    <t>элеткрики по работам</t>
  </si>
  <si>
    <t>рабочие жилфонда</t>
  </si>
  <si>
    <t>ул. Победы Дом №2</t>
  </si>
  <si>
    <t>кол-во</t>
  </si>
  <si>
    <t>сумма</t>
  </si>
  <si>
    <t>стоимость на 1 м2 в месяц</t>
  </si>
  <si>
    <t>ул. Победы Дом №3</t>
  </si>
  <si>
    <t>ул. Победы Дом №4</t>
  </si>
  <si>
    <t>стоимость на 1 м2 в месяц, руб.</t>
  </si>
  <si>
    <t>ул. Победы Дом №5</t>
  </si>
  <si>
    <t>ул. Победы Дом №6</t>
  </si>
  <si>
    <t>ул. Победы Дом №7</t>
  </si>
  <si>
    <t>ул. Победы Дом №8</t>
  </si>
  <si>
    <t>ул. Победы Дом №10</t>
  </si>
  <si>
    <t>ул. Победы Дом №12</t>
  </si>
  <si>
    <t>ул. Молодежная Дом № 21</t>
  </si>
  <si>
    <t>ул. Молодежная Дом № 46</t>
  </si>
  <si>
    <t>ул. Молодежная Дом № 51</t>
  </si>
  <si>
    <t>ул. Птицеводов Дом №19</t>
  </si>
  <si>
    <t>ул. Птицеводов Дом №41</t>
  </si>
  <si>
    <t>ул. Птицеводов Дом №42</t>
  </si>
  <si>
    <t>ул. Птицеводов Дом №43</t>
  </si>
  <si>
    <t>ул. Птицеводов Дом №45</t>
  </si>
  <si>
    <t>Тариф на 2011 год для населения</t>
  </si>
  <si>
    <t>Тариф на 2011 год для организаций</t>
  </si>
  <si>
    <t>Смена розлива канализации д. №3</t>
  </si>
  <si>
    <t>Смена розлива ГВС , ХВС д. №3</t>
  </si>
  <si>
    <t>Перечень работ и расчет тарифа на содержание и текущий ремонт жилого фонда п.Малечкино на 2011 год</t>
  </si>
  <si>
    <t>Утвержден</t>
  </si>
  <si>
    <t>Протоколом очного общего собрания собственников помещений в МКД от 09.12.2010 г.</t>
  </si>
  <si>
    <t>Протоколом очного общего собрания собственников помещений в МКД от 24.12.2010 г.</t>
  </si>
  <si>
    <t>Протоколом очного общего собрания собственников помещений в МКД от 13.12.2010 г.</t>
  </si>
  <si>
    <t>Протоколом очного общего собрания собственников помещений в МКД от 10.12.2010 г.</t>
  </si>
  <si>
    <t>Протоколом очного общего собрания собственников помещений в МКД от 21.12.2010 г.</t>
  </si>
  <si>
    <t>Протоколом очного общего собрания собственников помещений в МКД от 14.12.2010 г.</t>
  </si>
  <si>
    <t>Протоколом очного общего собрания собственников помещений в МКД от 23.12.2010 г.</t>
  </si>
  <si>
    <t>Протоколом очного общего собрания собственников помещений в МКД от 16.12.2010 г.</t>
  </si>
  <si>
    <t>Протоколом очного общего собрания собственников помещений в МКД от 27.12.2010 г.</t>
  </si>
  <si>
    <t>Протоколом очного общего собрания собственников помещений в МКД от 17.12.2010 г.</t>
  </si>
  <si>
    <t>Тариф с учетом остатка на 2011 год для населения</t>
  </si>
  <si>
    <t>4.Благоустройство и обеспечение санитарного состояния жилых зданий и придомовых территорий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</si>
</sst>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5" xfId="0" applyFont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9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2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4;&#1087;&#1077;&#1088;14\&#1052;&#1086;&#1080;%20&#1076;&#1086;&#1082;&#1091;&#1084;&#1077;&#1085;&#1090;&#1099;\P-d-2011-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перечень"/>
      <sheetName val="Лист3"/>
      <sheetName val="Малечкино"/>
      <sheetName val="Лист9"/>
      <sheetName val="Ивановское"/>
      <sheetName val="Лист4"/>
      <sheetName val="Романово"/>
      <sheetName val="Лист5"/>
      <sheetName val="Воскресенское"/>
      <sheetName val="Лист2"/>
      <sheetName val="Ботово"/>
      <sheetName val="Лист6"/>
      <sheetName val="Яганово"/>
      <sheetName val="Лист1"/>
      <sheetName val="Климовское"/>
      <sheetName val="Лист11"/>
      <sheetName val="МБП"/>
      <sheetName val="дороги"/>
      <sheetName val="Лист8"/>
      <sheetName val="спецодежда"/>
    </sheetNames>
    <sheetDataSet>
      <sheetData sheetId="3">
        <row r="42">
          <cell r="C42">
            <v>0.323</v>
          </cell>
        </row>
        <row r="46">
          <cell r="C46">
            <v>3</v>
          </cell>
        </row>
        <row r="52">
          <cell r="C52">
            <v>2.067</v>
          </cell>
        </row>
        <row r="57">
          <cell r="C57">
            <v>449.59</v>
          </cell>
        </row>
        <row r="64">
          <cell r="C64">
            <v>330.1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28">
      <selection activeCell="D31" sqref="D31:D36"/>
    </sheetView>
  </sheetViews>
  <sheetFormatPr defaultColWidth="9.00390625" defaultRowHeight="12.75"/>
  <cols>
    <col min="1" max="1" width="9.125" style="1" customWidth="1"/>
    <col min="2" max="2" width="32.75390625" style="0" customWidth="1"/>
    <col min="3" max="3" width="9.25390625" style="0" customWidth="1"/>
    <col min="4" max="4" width="10.125" style="0" customWidth="1"/>
    <col min="6" max="6" width="14.25390625" style="0" customWidth="1"/>
    <col min="7" max="7" width="12.875" style="0" customWidth="1"/>
  </cols>
  <sheetData>
    <row r="1" ht="13.5" customHeight="1">
      <c r="E1" t="s">
        <v>164</v>
      </c>
    </row>
    <row r="2" spans="5:7" ht="51" customHeight="1">
      <c r="E2" s="88" t="s">
        <v>165</v>
      </c>
      <c r="F2" s="88"/>
      <c r="G2" s="88"/>
    </row>
    <row r="3" spans="2:7" ht="12.75">
      <c r="B3" s="97" t="s">
        <v>163</v>
      </c>
      <c r="C3" s="98"/>
      <c r="D3" s="98"/>
      <c r="E3" s="98"/>
      <c r="F3" s="98"/>
      <c r="G3" s="98"/>
    </row>
    <row r="4" spans="2:7" ht="24.75" customHeight="1">
      <c r="B4" s="98"/>
      <c r="C4" s="98"/>
      <c r="D4" s="98"/>
      <c r="E4" s="98"/>
      <c r="F4" s="98"/>
      <c r="G4" s="98"/>
    </row>
    <row r="6" spans="1:7" ht="12.75">
      <c r="A6" s="92"/>
      <c r="B6" s="94" t="s">
        <v>1</v>
      </c>
      <c r="C6" s="95" t="s">
        <v>2</v>
      </c>
      <c r="D6" s="95" t="s">
        <v>3</v>
      </c>
      <c r="E6" s="89" t="s">
        <v>138</v>
      </c>
      <c r="F6" s="90"/>
      <c r="G6" s="91"/>
    </row>
    <row r="7" spans="1:7" ht="27" customHeight="1">
      <c r="A7" s="93"/>
      <c r="B7" s="91"/>
      <c r="C7" s="96"/>
      <c r="D7" s="96"/>
      <c r="E7" s="4" t="s">
        <v>139</v>
      </c>
      <c r="F7" s="4" t="s">
        <v>140</v>
      </c>
      <c r="G7" s="3" t="s">
        <v>141</v>
      </c>
    </row>
    <row r="8" spans="1:7" ht="25.5">
      <c r="A8" s="4"/>
      <c r="B8" s="5" t="s">
        <v>4</v>
      </c>
      <c r="C8" s="6"/>
      <c r="D8" s="62"/>
      <c r="E8" s="6"/>
      <c r="F8" s="60">
        <v>19914.32</v>
      </c>
      <c r="G8" s="60">
        <v>3.5509999999999997</v>
      </c>
    </row>
    <row r="9" spans="1:7" ht="12.75">
      <c r="A9" s="11"/>
      <c r="B9" s="13" t="s">
        <v>12</v>
      </c>
      <c r="C9" s="7"/>
      <c r="D9" s="63"/>
      <c r="E9" s="6"/>
      <c r="F9" s="6"/>
      <c r="G9" s="6"/>
    </row>
    <row r="10" spans="1:7" ht="12.75">
      <c r="A10" s="7">
        <v>49</v>
      </c>
      <c r="B10" s="14" t="s">
        <v>16</v>
      </c>
      <c r="C10" s="7" t="s">
        <v>17</v>
      </c>
      <c r="D10" s="63">
        <v>143.72</v>
      </c>
      <c r="E10" s="6">
        <v>1</v>
      </c>
      <c r="F10" s="6">
        <v>143.72</v>
      </c>
      <c r="G10" s="6">
        <v>0.026</v>
      </c>
    </row>
    <row r="11" spans="1:7" ht="25.5">
      <c r="A11" s="7"/>
      <c r="B11" s="13" t="s">
        <v>50</v>
      </c>
      <c r="C11" s="7"/>
      <c r="D11" s="66"/>
      <c r="E11" s="6"/>
      <c r="F11" s="6"/>
      <c r="G11" s="6"/>
    </row>
    <row r="12" spans="1:7" ht="12.75">
      <c r="A12" s="7">
        <v>65</v>
      </c>
      <c r="B12" s="10" t="s">
        <v>51</v>
      </c>
      <c r="C12" s="7" t="s">
        <v>11</v>
      </c>
      <c r="D12" s="63">
        <v>659.02</v>
      </c>
      <c r="E12" s="6">
        <v>30</v>
      </c>
      <c r="F12" s="6">
        <v>19770.6</v>
      </c>
      <c r="G12" s="6">
        <v>3.525</v>
      </c>
    </row>
    <row r="13" spans="1:7" ht="38.25">
      <c r="A13" s="4"/>
      <c r="B13" s="32" t="s">
        <v>65</v>
      </c>
      <c r="C13" s="6"/>
      <c r="D13" s="62"/>
      <c r="E13" s="6"/>
      <c r="F13" s="60">
        <v>31227.1</v>
      </c>
      <c r="G13" s="60">
        <v>5.602</v>
      </c>
    </row>
    <row r="14" spans="1:7" ht="12.75">
      <c r="A14" s="7"/>
      <c r="B14" s="33" t="s">
        <v>66</v>
      </c>
      <c r="C14" s="9"/>
      <c r="D14" s="63"/>
      <c r="E14" s="6"/>
      <c r="F14" s="6"/>
      <c r="G14" s="6"/>
    </row>
    <row r="15" spans="1:7" ht="12.75">
      <c r="A15" s="7">
        <v>73</v>
      </c>
      <c r="B15" s="10" t="s">
        <v>67</v>
      </c>
      <c r="C15" s="34" t="s">
        <v>64</v>
      </c>
      <c r="D15" s="63">
        <v>5.53</v>
      </c>
      <c r="E15" s="6">
        <v>230</v>
      </c>
      <c r="F15" s="6">
        <v>1271.9</v>
      </c>
      <c r="G15" s="6">
        <v>0.227</v>
      </c>
    </row>
    <row r="16" spans="1:7" ht="25.5">
      <c r="A16" s="7">
        <v>71</v>
      </c>
      <c r="B16" s="10" t="s">
        <v>69</v>
      </c>
      <c r="C16" s="7" t="s">
        <v>17</v>
      </c>
      <c r="D16" s="63">
        <v>1503.96</v>
      </c>
      <c r="E16" s="6">
        <v>5</v>
      </c>
      <c r="F16" s="6">
        <v>7519.8</v>
      </c>
      <c r="G16" s="6">
        <v>1.341</v>
      </c>
    </row>
    <row r="17" spans="1:7" ht="12.75">
      <c r="A17" s="7"/>
      <c r="B17" s="13" t="s">
        <v>80</v>
      </c>
      <c r="C17" s="7"/>
      <c r="D17" s="63"/>
      <c r="E17" s="6"/>
      <c r="F17" s="6"/>
      <c r="G17" s="6"/>
    </row>
    <row r="18" spans="1:7" ht="12.75">
      <c r="A18" s="7">
        <v>40</v>
      </c>
      <c r="B18" s="10" t="s">
        <v>81</v>
      </c>
      <c r="C18" s="35" t="s">
        <v>82</v>
      </c>
      <c r="D18" s="63">
        <v>25.72</v>
      </c>
      <c r="E18" s="6">
        <v>10</v>
      </c>
      <c r="F18" s="6">
        <v>257.2</v>
      </c>
      <c r="G18" s="6">
        <v>0.05</v>
      </c>
    </row>
    <row r="19" spans="1:7" ht="12.75">
      <c r="A19" s="27"/>
      <c r="B19" s="42" t="s">
        <v>88</v>
      </c>
      <c r="C19" s="38"/>
      <c r="D19" s="69"/>
      <c r="E19" s="6"/>
      <c r="F19" s="6"/>
      <c r="G19" s="6"/>
    </row>
    <row r="20" spans="1:7" ht="12.75">
      <c r="A20" s="43">
        <v>122</v>
      </c>
      <c r="B20" s="44" t="s">
        <v>89</v>
      </c>
      <c r="C20" s="43" t="s">
        <v>15</v>
      </c>
      <c r="D20" s="70">
        <v>478</v>
      </c>
      <c r="E20" s="6">
        <v>6</v>
      </c>
      <c r="F20" s="6">
        <v>2868</v>
      </c>
      <c r="G20" s="6">
        <v>0.511</v>
      </c>
    </row>
    <row r="21" spans="1:7" ht="12.75">
      <c r="A21" s="4"/>
      <c r="B21" s="16" t="s">
        <v>90</v>
      </c>
      <c r="C21" s="4"/>
      <c r="D21" s="62"/>
      <c r="E21" s="6"/>
      <c r="F21" s="6"/>
      <c r="G21" s="6"/>
    </row>
    <row r="22" spans="1:7" ht="12.75">
      <c r="A22" s="4" t="s">
        <v>91</v>
      </c>
      <c r="B22" s="18" t="s">
        <v>92</v>
      </c>
      <c r="C22" s="46" t="s">
        <v>93</v>
      </c>
      <c r="D22" s="65">
        <v>78.38</v>
      </c>
      <c r="E22" s="6">
        <v>6</v>
      </c>
      <c r="F22" s="6">
        <v>470.28</v>
      </c>
      <c r="G22" s="6">
        <v>0.09</v>
      </c>
    </row>
    <row r="23" spans="1:7" ht="25.5">
      <c r="A23" s="4" t="s">
        <v>94</v>
      </c>
      <c r="B23" s="47" t="s">
        <v>95</v>
      </c>
      <c r="C23" s="4" t="s">
        <v>20</v>
      </c>
      <c r="D23" s="62">
        <v>0.57</v>
      </c>
      <c r="E23" s="6">
        <v>3600</v>
      </c>
      <c r="F23" s="6">
        <v>2052</v>
      </c>
      <c r="G23" s="6">
        <v>0.39</v>
      </c>
    </row>
    <row r="24" spans="1:7" ht="12.75">
      <c r="A24" s="4"/>
      <c r="B24" s="16" t="s">
        <v>99</v>
      </c>
      <c r="C24" s="4"/>
      <c r="D24" s="62"/>
      <c r="E24" s="6"/>
      <c r="F24" s="6"/>
      <c r="G24" s="6"/>
    </row>
    <row r="25" spans="1:7" ht="25.5">
      <c r="A25" s="4" t="s">
        <v>100</v>
      </c>
      <c r="B25" s="49" t="s">
        <v>101</v>
      </c>
      <c r="C25" s="3" t="s">
        <v>102</v>
      </c>
      <c r="D25" s="65">
        <v>24.81</v>
      </c>
      <c r="E25" s="6">
        <v>24</v>
      </c>
      <c r="F25" s="6">
        <v>595.44</v>
      </c>
      <c r="G25" s="6">
        <v>0.106</v>
      </c>
    </row>
    <row r="26" spans="1:7" ht="38.25">
      <c r="A26" s="27">
        <v>110</v>
      </c>
      <c r="B26" s="28" t="s">
        <v>105</v>
      </c>
      <c r="C26" s="27" t="s">
        <v>17</v>
      </c>
      <c r="D26" s="69">
        <v>2899.91</v>
      </c>
      <c r="E26" s="6">
        <v>1</v>
      </c>
      <c r="F26" s="6">
        <v>2899.91</v>
      </c>
      <c r="G26" s="6">
        <v>0.517</v>
      </c>
    </row>
    <row r="27" spans="1:7" ht="12.75">
      <c r="A27" s="4"/>
      <c r="B27" s="32" t="s">
        <v>107</v>
      </c>
      <c r="C27" s="6"/>
      <c r="D27" s="62"/>
      <c r="E27" s="6"/>
      <c r="F27" s="6">
        <v>13292.57</v>
      </c>
      <c r="G27" s="6">
        <v>2.37</v>
      </c>
    </row>
    <row r="28" spans="1:7" ht="38.25">
      <c r="A28" s="4"/>
      <c r="B28" s="50" t="s">
        <v>108</v>
      </c>
      <c r="C28" s="4" t="s">
        <v>109</v>
      </c>
      <c r="D28" s="62">
        <v>21.17</v>
      </c>
      <c r="E28" s="6">
        <v>11</v>
      </c>
      <c r="F28" s="60">
        <v>2794.44</v>
      </c>
      <c r="G28" s="60">
        <v>0.5</v>
      </c>
    </row>
    <row r="29" spans="1:7" ht="51">
      <c r="A29" s="4"/>
      <c r="B29" s="51" t="s">
        <v>176</v>
      </c>
      <c r="C29" s="6"/>
      <c r="D29" s="62"/>
      <c r="E29" s="6"/>
      <c r="F29" s="60">
        <v>1798.36</v>
      </c>
      <c r="G29" s="60">
        <v>0.32</v>
      </c>
    </row>
    <row r="30" spans="1:7" ht="12.75">
      <c r="A30" s="4"/>
      <c r="B30" s="52" t="s">
        <v>111</v>
      </c>
      <c r="C30" s="6"/>
      <c r="D30" s="62"/>
      <c r="E30" s="6"/>
      <c r="F30" s="6">
        <v>0</v>
      </c>
      <c r="G30" s="6">
        <v>0</v>
      </c>
    </row>
    <row r="31" spans="1:7" ht="25.5">
      <c r="A31" s="4"/>
      <c r="B31" s="52" t="s">
        <v>112</v>
      </c>
      <c r="C31" s="3" t="s">
        <v>113</v>
      </c>
      <c r="D31" s="62">
        <v>0.323</v>
      </c>
      <c r="E31" s="6">
        <v>0</v>
      </c>
      <c r="F31" s="6">
        <v>0</v>
      </c>
      <c r="G31" s="6">
        <v>0</v>
      </c>
    </row>
    <row r="32" spans="1:7" ht="25.5">
      <c r="A32" s="4"/>
      <c r="B32" s="52" t="s">
        <v>114</v>
      </c>
      <c r="C32" s="3" t="s">
        <v>113</v>
      </c>
      <c r="D32" s="62">
        <v>3</v>
      </c>
      <c r="E32" s="6">
        <v>0</v>
      </c>
      <c r="F32" s="6">
        <v>0</v>
      </c>
      <c r="G32" s="6">
        <v>0</v>
      </c>
    </row>
    <row r="33" spans="1:7" ht="25.5">
      <c r="A33" s="4"/>
      <c r="B33" s="52" t="s">
        <v>115</v>
      </c>
      <c r="C33" s="4" t="s">
        <v>116</v>
      </c>
      <c r="D33" s="62">
        <v>2.067</v>
      </c>
      <c r="E33" s="6">
        <v>0</v>
      </c>
      <c r="F33" s="6">
        <v>0</v>
      </c>
      <c r="G33" s="6">
        <v>0</v>
      </c>
    </row>
    <row r="34" spans="1:7" ht="25.5">
      <c r="A34" s="4"/>
      <c r="B34" s="52" t="s">
        <v>117</v>
      </c>
      <c r="C34" s="4" t="s">
        <v>8</v>
      </c>
      <c r="D34" s="62">
        <v>449.59</v>
      </c>
      <c r="E34" s="6">
        <v>4</v>
      </c>
      <c r="F34" s="6">
        <v>1798.36</v>
      </c>
      <c r="G34" s="6">
        <v>0.32</v>
      </c>
    </row>
    <row r="35" spans="1:7" ht="12.75">
      <c r="A35" s="4"/>
      <c r="B35" s="50" t="s">
        <v>118</v>
      </c>
      <c r="C35" s="4" t="s">
        <v>119</v>
      </c>
      <c r="D35" s="62">
        <v>330.1</v>
      </c>
      <c r="E35" s="6">
        <v>38.28</v>
      </c>
      <c r="F35" s="60">
        <v>12636.23</v>
      </c>
      <c r="G35" s="60">
        <v>2.43</v>
      </c>
    </row>
    <row r="36" spans="1:7" ht="25.5">
      <c r="A36" s="4"/>
      <c r="B36" s="50" t="s">
        <v>120</v>
      </c>
      <c r="C36" s="4" t="s">
        <v>98</v>
      </c>
      <c r="D36" s="62">
        <v>567.62</v>
      </c>
      <c r="E36" s="6"/>
      <c r="F36" s="60"/>
      <c r="G36" s="60"/>
    </row>
    <row r="37" spans="1:7" ht="25.5">
      <c r="A37" s="4"/>
      <c r="B37" s="53" t="s">
        <v>121</v>
      </c>
      <c r="C37" s="6"/>
      <c r="D37" s="62"/>
      <c r="E37" s="6"/>
      <c r="F37" s="60">
        <v>6506.07</v>
      </c>
      <c r="G37" s="60">
        <v>1.16</v>
      </c>
    </row>
    <row r="38" spans="1:7" ht="12.75">
      <c r="A38" s="4"/>
      <c r="B38" s="49" t="s">
        <v>122</v>
      </c>
      <c r="C38" s="6"/>
      <c r="D38" s="62"/>
      <c r="E38" s="6"/>
      <c r="F38" s="6"/>
      <c r="G38" s="6">
        <v>433.69</v>
      </c>
    </row>
    <row r="39" spans="1:7" ht="25.5">
      <c r="A39" s="4"/>
      <c r="B39" s="49" t="s">
        <v>123</v>
      </c>
      <c r="C39" s="6"/>
      <c r="D39" s="62"/>
      <c r="E39" s="6"/>
      <c r="F39" s="6"/>
      <c r="G39" s="6">
        <v>33.7</v>
      </c>
    </row>
    <row r="40" spans="1:7" ht="12.75">
      <c r="A40" s="4"/>
      <c r="B40" s="49" t="s">
        <v>124</v>
      </c>
      <c r="C40" s="6"/>
      <c r="D40" s="62"/>
      <c r="E40" s="6"/>
      <c r="F40" s="6"/>
      <c r="G40" s="6">
        <v>467.39</v>
      </c>
    </row>
    <row r="41" spans="1:7" ht="12.75">
      <c r="A41" s="4"/>
      <c r="C41" s="6"/>
      <c r="D41" s="62"/>
      <c r="E41" s="6"/>
      <c r="F41" s="6"/>
      <c r="G41" s="6"/>
    </row>
    <row r="42" spans="1:7" ht="12.75">
      <c r="A42" s="4"/>
      <c r="B42" s="54" t="s">
        <v>125</v>
      </c>
      <c r="C42" s="6"/>
      <c r="D42" s="62"/>
      <c r="E42" s="6"/>
      <c r="F42" s="6"/>
      <c r="G42" s="73">
        <v>13.563</v>
      </c>
    </row>
    <row r="43" spans="1:7" ht="12.75">
      <c r="A43" s="55"/>
      <c r="B43" s="56"/>
      <c r="C43" s="57"/>
      <c r="D43" s="57"/>
      <c r="E43" s="6"/>
      <c r="F43" s="6"/>
      <c r="G43" s="6"/>
    </row>
    <row r="44" spans="1:7" ht="12.75">
      <c r="A44" s="4"/>
      <c r="B44" s="54" t="s">
        <v>126</v>
      </c>
      <c r="C44" s="6"/>
      <c r="D44" s="62"/>
      <c r="E44" s="6"/>
      <c r="F44" s="6">
        <v>11551.44</v>
      </c>
      <c r="G44" s="6">
        <v>2.06</v>
      </c>
    </row>
    <row r="45" spans="1:7" ht="12.75">
      <c r="A45" s="4"/>
      <c r="B45" s="54" t="s">
        <v>127</v>
      </c>
      <c r="C45" s="6"/>
      <c r="D45" s="62"/>
      <c r="E45" s="6"/>
      <c r="F45" s="6">
        <v>1665.79</v>
      </c>
      <c r="G45" s="6">
        <v>0.3</v>
      </c>
    </row>
    <row r="46" spans="1:7" ht="12.75">
      <c r="A46" s="58"/>
      <c r="B46" s="59" t="s">
        <v>128</v>
      </c>
      <c r="C46" s="60"/>
      <c r="D46" s="72"/>
      <c r="E46" s="6"/>
      <c r="F46" s="6">
        <v>13217.23</v>
      </c>
      <c r="G46" s="6">
        <v>2.36</v>
      </c>
    </row>
    <row r="47" spans="1:7" ht="12.75">
      <c r="A47" s="4"/>
      <c r="B47" s="54"/>
      <c r="C47" s="6"/>
      <c r="D47" s="62"/>
      <c r="E47" s="6"/>
      <c r="F47" s="6"/>
      <c r="G47" s="6"/>
    </row>
    <row r="48" spans="1:7" ht="18" customHeight="1">
      <c r="A48" s="4"/>
      <c r="B48" s="77" t="s">
        <v>159</v>
      </c>
      <c r="C48" s="6"/>
      <c r="D48" s="62"/>
      <c r="E48" s="6"/>
      <c r="F48" s="6"/>
      <c r="G48" s="74">
        <v>13.563</v>
      </c>
    </row>
    <row r="50" spans="1:7" ht="15" customHeight="1">
      <c r="A50" s="4"/>
      <c r="B50" s="60" t="s">
        <v>160</v>
      </c>
      <c r="C50" s="6"/>
      <c r="D50" s="6"/>
      <c r="E50" s="6"/>
      <c r="F50" s="6"/>
      <c r="G50" s="74">
        <f>G48-G35</f>
        <v>11.133000000000001</v>
      </c>
    </row>
  </sheetData>
  <mergeCells count="7">
    <mergeCell ref="E2:G2"/>
    <mergeCell ref="E6:G6"/>
    <mergeCell ref="A6:A7"/>
    <mergeCell ref="B6:B7"/>
    <mergeCell ref="C6:C7"/>
    <mergeCell ref="D6:D7"/>
    <mergeCell ref="B3:G4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H16384"/>
    </sheetView>
  </sheetViews>
  <sheetFormatPr defaultColWidth="9.00390625" defaultRowHeight="12.75"/>
  <sheetData>
    <row r="2" ht="12.75" customHeight="1"/>
    <row r="3" ht="25.5" customHeight="1"/>
    <row r="5" ht="12.75" customHeight="1"/>
    <row r="6" ht="28.5" customHeight="1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31">
      <selection activeCell="D33" sqref="D33:D38"/>
    </sheetView>
  </sheetViews>
  <sheetFormatPr defaultColWidth="9.00390625" defaultRowHeight="12.75"/>
  <cols>
    <col min="1" max="1" width="9.125" style="1" customWidth="1"/>
    <col min="2" max="2" width="32.75390625" style="0" customWidth="1"/>
    <col min="3" max="3" width="9.25390625" style="0" customWidth="1"/>
    <col min="4" max="4" width="10.125" style="0" customWidth="1"/>
    <col min="6" max="6" width="12.625" style="0" customWidth="1"/>
    <col min="7" max="7" width="15.375" style="0" customWidth="1"/>
  </cols>
  <sheetData>
    <row r="1" ht="13.5" customHeight="1">
      <c r="E1" t="s">
        <v>164</v>
      </c>
    </row>
    <row r="2" spans="5:7" ht="51" customHeight="1">
      <c r="E2" s="88" t="s">
        <v>170</v>
      </c>
      <c r="F2" s="88"/>
      <c r="G2" s="88"/>
    </row>
    <row r="3" spans="2:7" ht="12.75">
      <c r="B3" s="97" t="s">
        <v>163</v>
      </c>
      <c r="C3" s="98"/>
      <c r="D3" s="98"/>
      <c r="E3" s="98"/>
      <c r="F3" s="98"/>
      <c r="G3" s="98"/>
    </row>
    <row r="4" spans="2:7" ht="16.5" customHeight="1">
      <c r="B4" s="98"/>
      <c r="C4" s="98"/>
      <c r="D4" s="98"/>
      <c r="E4" s="98"/>
      <c r="F4" s="98"/>
      <c r="G4" s="98"/>
    </row>
    <row r="6" spans="1:7" ht="12.75">
      <c r="A6" s="92"/>
      <c r="B6" s="94" t="s">
        <v>1</v>
      </c>
      <c r="C6" s="95" t="s">
        <v>2</v>
      </c>
      <c r="D6" s="95" t="s">
        <v>3</v>
      </c>
      <c r="E6" s="89" t="s">
        <v>151</v>
      </c>
      <c r="F6" s="90"/>
      <c r="G6" s="91"/>
    </row>
    <row r="7" spans="1:7" ht="27" customHeight="1">
      <c r="A7" s="93"/>
      <c r="B7" s="91"/>
      <c r="C7" s="96"/>
      <c r="D7" s="96"/>
      <c r="E7" s="4" t="s">
        <v>139</v>
      </c>
      <c r="F7" s="4" t="s">
        <v>140</v>
      </c>
      <c r="G7" s="3" t="s">
        <v>141</v>
      </c>
    </row>
    <row r="8" spans="1:7" ht="25.5">
      <c r="A8" s="4"/>
      <c r="B8" s="5" t="s">
        <v>4</v>
      </c>
      <c r="C8" s="6"/>
      <c r="D8" s="62"/>
      <c r="E8" s="6"/>
      <c r="F8" s="60">
        <v>42467.24</v>
      </c>
      <c r="G8" s="60">
        <v>2.641</v>
      </c>
    </row>
    <row r="9" spans="1:7" ht="25.5">
      <c r="A9" s="7"/>
      <c r="B9" s="13" t="s">
        <v>50</v>
      </c>
      <c r="C9" s="7"/>
      <c r="D9" s="66"/>
      <c r="E9" s="6"/>
      <c r="F9" s="6"/>
      <c r="G9" s="6"/>
    </row>
    <row r="10" spans="1:7" ht="12.75">
      <c r="A10" s="7">
        <v>65</v>
      </c>
      <c r="B10" s="10" t="s">
        <v>51</v>
      </c>
      <c r="C10" s="7" t="s">
        <v>11</v>
      </c>
      <c r="D10" s="63">
        <v>659.02</v>
      </c>
      <c r="E10" s="6">
        <v>50</v>
      </c>
      <c r="F10" s="6">
        <v>32951</v>
      </c>
      <c r="G10" s="6">
        <v>2.049</v>
      </c>
    </row>
    <row r="11" spans="1:7" ht="12.75">
      <c r="A11" s="7"/>
      <c r="B11" s="13" t="s">
        <v>54</v>
      </c>
      <c r="C11" s="19"/>
      <c r="D11" s="63"/>
      <c r="E11" s="6"/>
      <c r="F11" s="6"/>
      <c r="G11" s="6"/>
    </row>
    <row r="12" spans="1:7" ht="12.75">
      <c r="A12" s="7" t="s">
        <v>55</v>
      </c>
      <c r="B12" s="14" t="s">
        <v>56</v>
      </c>
      <c r="C12" s="19" t="s">
        <v>57</v>
      </c>
      <c r="D12" s="63">
        <v>1535.1</v>
      </c>
      <c r="E12" s="6">
        <v>6</v>
      </c>
      <c r="F12" s="6">
        <v>9210.6</v>
      </c>
      <c r="G12" s="6">
        <v>0.573</v>
      </c>
    </row>
    <row r="13" spans="1:7" ht="25.5">
      <c r="A13" s="25" t="s">
        <v>6</v>
      </c>
      <c r="B13" s="26" t="s">
        <v>61</v>
      </c>
      <c r="C13" s="25" t="s">
        <v>8</v>
      </c>
      <c r="D13" s="67">
        <v>101.88</v>
      </c>
      <c r="E13" s="6">
        <v>3</v>
      </c>
      <c r="F13" s="6">
        <v>305.64</v>
      </c>
      <c r="G13" s="6">
        <v>0.019</v>
      </c>
    </row>
    <row r="14" spans="1:7" ht="38.25">
      <c r="A14" s="4"/>
      <c r="B14" s="32" t="s">
        <v>65</v>
      </c>
      <c r="C14" s="6"/>
      <c r="D14" s="62"/>
      <c r="E14" s="6"/>
      <c r="F14" s="60">
        <v>78045.99</v>
      </c>
      <c r="G14" s="60">
        <v>4.852</v>
      </c>
    </row>
    <row r="15" spans="1:7" ht="12.75">
      <c r="A15" s="7"/>
      <c r="B15" s="33" t="s">
        <v>66</v>
      </c>
      <c r="C15" s="9"/>
      <c r="D15" s="63"/>
      <c r="E15" s="6"/>
      <c r="F15" s="6"/>
      <c r="G15" s="6"/>
    </row>
    <row r="16" spans="1:7" ht="12.75">
      <c r="A16" s="7">
        <v>73</v>
      </c>
      <c r="B16" s="10" t="s">
        <v>67</v>
      </c>
      <c r="C16" s="34" t="s">
        <v>64</v>
      </c>
      <c r="D16" s="63">
        <v>5.53</v>
      </c>
      <c r="E16" s="6">
        <v>590</v>
      </c>
      <c r="F16" s="6">
        <v>3262.7</v>
      </c>
      <c r="G16" s="6">
        <v>0.203</v>
      </c>
    </row>
    <row r="17" spans="1:7" ht="25.5">
      <c r="A17" s="7">
        <v>71</v>
      </c>
      <c r="B17" s="10" t="s">
        <v>69</v>
      </c>
      <c r="C17" s="7" t="s">
        <v>17</v>
      </c>
      <c r="D17" s="63">
        <v>1503.96</v>
      </c>
      <c r="E17" s="6">
        <v>7</v>
      </c>
      <c r="F17" s="6">
        <v>10527.72</v>
      </c>
      <c r="G17" s="6">
        <v>0.655</v>
      </c>
    </row>
    <row r="18" spans="1:7" ht="12.75">
      <c r="A18" s="7"/>
      <c r="B18" s="13" t="s">
        <v>70</v>
      </c>
      <c r="C18" s="7"/>
      <c r="D18" s="63"/>
      <c r="E18" s="6"/>
      <c r="F18" s="6"/>
      <c r="G18" s="6"/>
    </row>
    <row r="19" spans="1:7" ht="12.75">
      <c r="A19" s="7">
        <v>76</v>
      </c>
      <c r="B19" s="10" t="s">
        <v>71</v>
      </c>
      <c r="C19" s="7" t="s">
        <v>17</v>
      </c>
      <c r="D19" s="63">
        <v>221.38</v>
      </c>
      <c r="E19" s="6">
        <v>5</v>
      </c>
      <c r="F19" s="6">
        <v>1106.9</v>
      </c>
      <c r="G19" s="6">
        <v>0.069</v>
      </c>
    </row>
    <row r="20" spans="1:7" ht="12.75">
      <c r="A20" s="7">
        <v>77</v>
      </c>
      <c r="B20" s="14" t="s">
        <v>72</v>
      </c>
      <c r="C20" s="7" t="s">
        <v>17</v>
      </c>
      <c r="D20" s="63">
        <v>274.26</v>
      </c>
      <c r="E20" s="6">
        <v>5</v>
      </c>
      <c r="F20" s="6">
        <v>1371.3</v>
      </c>
      <c r="G20" s="6">
        <v>0.085</v>
      </c>
    </row>
    <row r="21" spans="1:7" ht="12.75">
      <c r="A21" s="7"/>
      <c r="B21" s="13" t="s">
        <v>80</v>
      </c>
      <c r="C21" s="7"/>
      <c r="D21" s="63"/>
      <c r="E21" s="6"/>
      <c r="F21" s="6"/>
      <c r="G21" s="6"/>
    </row>
    <row r="22" spans="1:7" ht="12.75">
      <c r="A22" s="7">
        <v>40</v>
      </c>
      <c r="B22" s="10" t="s">
        <v>81</v>
      </c>
      <c r="C22" s="35" t="s">
        <v>82</v>
      </c>
      <c r="D22" s="63">
        <v>25.72</v>
      </c>
      <c r="E22" s="6">
        <v>15</v>
      </c>
      <c r="F22" s="6">
        <v>385.8</v>
      </c>
      <c r="G22" s="6">
        <v>0.024</v>
      </c>
    </row>
    <row r="23" spans="1:7" ht="12.75">
      <c r="A23" s="4"/>
      <c r="B23" s="16" t="s">
        <v>90</v>
      </c>
      <c r="C23" s="4"/>
      <c r="D23" s="62"/>
      <c r="E23" s="6"/>
      <c r="F23" s="6"/>
      <c r="G23" s="6"/>
    </row>
    <row r="24" spans="1:7" ht="12.75">
      <c r="A24" s="4" t="s">
        <v>91</v>
      </c>
      <c r="B24" s="18" t="s">
        <v>92</v>
      </c>
      <c r="C24" s="46" t="s">
        <v>93</v>
      </c>
      <c r="D24" s="65">
        <v>78.38</v>
      </c>
      <c r="E24" s="6">
        <v>20</v>
      </c>
      <c r="F24" s="6">
        <v>1567.6</v>
      </c>
      <c r="G24" s="6">
        <v>0.097</v>
      </c>
    </row>
    <row r="25" spans="1:7" ht="25.5">
      <c r="A25" s="4" t="s">
        <v>94</v>
      </c>
      <c r="B25" s="47" t="s">
        <v>95</v>
      </c>
      <c r="C25" s="4" t="s">
        <v>20</v>
      </c>
      <c r="D25" s="62">
        <v>0.57</v>
      </c>
      <c r="E25" s="6">
        <v>15444</v>
      </c>
      <c r="F25" s="6">
        <v>8803.08</v>
      </c>
      <c r="G25" s="6">
        <v>0.547</v>
      </c>
    </row>
    <row r="26" spans="1:7" ht="12.75">
      <c r="A26" s="4"/>
      <c r="B26" s="16" t="s">
        <v>99</v>
      </c>
      <c r="C26" s="4"/>
      <c r="D26" s="62"/>
      <c r="E26" s="6"/>
      <c r="F26" s="6"/>
      <c r="G26" s="6"/>
    </row>
    <row r="27" spans="1:7" ht="38.25">
      <c r="A27" s="27">
        <v>110</v>
      </c>
      <c r="B27" s="28" t="s">
        <v>105</v>
      </c>
      <c r="C27" s="27" t="s">
        <v>17</v>
      </c>
      <c r="D27" s="69">
        <v>2899.91</v>
      </c>
      <c r="E27" s="6">
        <v>1</v>
      </c>
      <c r="F27" s="6">
        <v>2899.91</v>
      </c>
      <c r="G27" s="6">
        <v>0.18</v>
      </c>
    </row>
    <row r="28" spans="1:7" ht="25.5">
      <c r="A28" s="15"/>
      <c r="B28" s="5" t="s">
        <v>106</v>
      </c>
      <c r="C28" s="15"/>
      <c r="D28" s="65">
        <v>10000</v>
      </c>
      <c r="E28" s="6">
        <v>1</v>
      </c>
      <c r="F28" s="6">
        <v>10000</v>
      </c>
      <c r="G28" s="6">
        <v>0.622</v>
      </c>
    </row>
    <row r="29" spans="1:7" ht="12.75">
      <c r="A29" s="4"/>
      <c r="B29" s="32" t="s">
        <v>107</v>
      </c>
      <c r="C29" s="6"/>
      <c r="D29" s="62"/>
      <c r="E29" s="6"/>
      <c r="F29" s="6">
        <v>38120.98</v>
      </c>
      <c r="G29" s="6">
        <v>2.37</v>
      </c>
    </row>
    <row r="30" spans="1:7" ht="38.25">
      <c r="A30" s="4"/>
      <c r="B30" s="50" t="s">
        <v>108</v>
      </c>
      <c r="C30" s="4" t="s">
        <v>109</v>
      </c>
      <c r="D30" s="62">
        <v>21.17</v>
      </c>
      <c r="E30" s="6">
        <v>33</v>
      </c>
      <c r="F30" s="60">
        <v>8383.32</v>
      </c>
      <c r="G30" s="60">
        <v>0.52</v>
      </c>
    </row>
    <row r="31" spans="1:7" ht="76.5">
      <c r="A31" s="4"/>
      <c r="B31" s="51" t="s">
        <v>110</v>
      </c>
      <c r="C31" s="6"/>
      <c r="D31" s="62"/>
      <c r="E31" s="6"/>
      <c r="F31" s="60">
        <v>93492.37</v>
      </c>
      <c r="G31" s="60">
        <v>5.81</v>
      </c>
    </row>
    <row r="32" spans="1:7" ht="12.75">
      <c r="A32" s="4"/>
      <c r="B32" s="52" t="s">
        <v>111</v>
      </c>
      <c r="C32" s="6"/>
      <c r="D32" s="62"/>
      <c r="E32" s="6"/>
      <c r="F32" s="6">
        <v>78725.72</v>
      </c>
      <c r="G32" s="6">
        <v>4.89</v>
      </c>
    </row>
    <row r="33" spans="1:7" ht="25.5">
      <c r="A33" s="4"/>
      <c r="B33" s="52" t="s">
        <v>112</v>
      </c>
      <c r="C33" s="3" t="s">
        <v>113</v>
      </c>
      <c r="D33" s="62">
        <v>0.323</v>
      </c>
      <c r="E33" s="6">
        <v>7724.4</v>
      </c>
      <c r="F33" s="6">
        <v>2494.98</v>
      </c>
      <c r="G33" s="6">
        <v>0.16</v>
      </c>
    </row>
    <row r="34" spans="1:7" ht="25.5">
      <c r="A34" s="4"/>
      <c r="B34" s="52" t="s">
        <v>114</v>
      </c>
      <c r="C34" s="3" t="s">
        <v>113</v>
      </c>
      <c r="D34" s="62">
        <v>3</v>
      </c>
      <c r="E34" s="6">
        <v>643.7</v>
      </c>
      <c r="F34" s="6">
        <v>1931.1</v>
      </c>
      <c r="G34" s="6">
        <v>0.12</v>
      </c>
    </row>
    <row r="35" spans="1:7" ht="25.5">
      <c r="A35" s="4"/>
      <c r="B35" s="52" t="s">
        <v>115</v>
      </c>
      <c r="C35" s="4" t="s">
        <v>116</v>
      </c>
      <c r="D35" s="62">
        <v>2.067</v>
      </c>
      <c r="E35" s="6">
        <v>0</v>
      </c>
      <c r="F35" s="6">
        <v>0</v>
      </c>
      <c r="G35" s="6">
        <v>0</v>
      </c>
    </row>
    <row r="36" spans="1:7" ht="25.5">
      <c r="A36" s="4"/>
      <c r="B36" s="52" t="s">
        <v>117</v>
      </c>
      <c r="C36" s="4" t="s">
        <v>8</v>
      </c>
      <c r="D36" s="62">
        <v>449.59</v>
      </c>
      <c r="E36" s="6">
        <v>23</v>
      </c>
      <c r="F36" s="6">
        <v>10340.57</v>
      </c>
      <c r="G36" s="6">
        <v>0.64</v>
      </c>
    </row>
    <row r="37" spans="1:7" ht="12.75">
      <c r="A37" s="4"/>
      <c r="B37" s="50" t="s">
        <v>118</v>
      </c>
      <c r="C37" s="4" t="s">
        <v>119</v>
      </c>
      <c r="D37" s="62">
        <v>330.1</v>
      </c>
      <c r="E37" s="6">
        <v>106.92</v>
      </c>
      <c r="F37" s="60">
        <v>35294.29</v>
      </c>
      <c r="G37" s="60">
        <v>2.19</v>
      </c>
    </row>
    <row r="38" spans="1:7" ht="25.5">
      <c r="A38" s="4"/>
      <c r="B38" s="50" t="s">
        <v>120</v>
      </c>
      <c r="C38" s="4" t="s">
        <v>98</v>
      </c>
      <c r="D38" s="62">
        <v>567.62</v>
      </c>
      <c r="E38" s="6"/>
      <c r="F38" s="60"/>
      <c r="G38" s="60"/>
    </row>
    <row r="39" spans="1:7" ht="25.5">
      <c r="A39" s="4"/>
      <c r="B39" s="53" t="s">
        <v>121</v>
      </c>
      <c r="C39" s="6"/>
      <c r="D39" s="62"/>
      <c r="E39" s="6"/>
      <c r="F39" s="60">
        <v>18658.37</v>
      </c>
      <c r="G39" s="60">
        <v>1.16</v>
      </c>
    </row>
    <row r="40" spans="1:7" ht="12.75">
      <c r="A40" s="4"/>
      <c r="B40" s="49" t="s">
        <v>122</v>
      </c>
      <c r="C40" s="6"/>
      <c r="D40" s="62"/>
      <c r="E40" s="6"/>
      <c r="F40" s="60"/>
      <c r="G40" s="60">
        <v>1340.4</v>
      </c>
    </row>
    <row r="41" spans="1:7" ht="25.5">
      <c r="A41" s="4"/>
      <c r="B41" s="49" t="s">
        <v>123</v>
      </c>
      <c r="C41" s="6"/>
      <c r="D41" s="62"/>
      <c r="E41" s="6"/>
      <c r="F41" s="6"/>
      <c r="G41" s="6"/>
    </row>
    <row r="42" spans="1:7" ht="12.75">
      <c r="A42" s="4"/>
      <c r="B42" s="49" t="s">
        <v>124</v>
      </c>
      <c r="C42" s="6"/>
      <c r="D42" s="62"/>
      <c r="E42" s="6"/>
      <c r="F42" s="6"/>
      <c r="G42" s="6">
        <v>1340.4</v>
      </c>
    </row>
    <row r="43" spans="1:7" ht="12.75">
      <c r="A43" s="4"/>
      <c r="C43" s="6"/>
      <c r="D43" s="62"/>
      <c r="E43" s="6"/>
      <c r="F43" s="6"/>
      <c r="G43" s="6"/>
    </row>
    <row r="44" spans="1:7" ht="12.75">
      <c r="A44" s="4"/>
      <c r="B44" s="54" t="s">
        <v>125</v>
      </c>
      <c r="C44" s="6"/>
      <c r="D44" s="62"/>
      <c r="E44" s="6"/>
      <c r="F44" s="6"/>
      <c r="G44" s="73">
        <v>17.183000000000003</v>
      </c>
    </row>
    <row r="45" spans="1:7" ht="12.75">
      <c r="A45" s="55"/>
      <c r="B45" s="56"/>
      <c r="C45" s="57"/>
      <c r="D45" s="57"/>
      <c r="E45" s="6"/>
      <c r="F45" s="6"/>
      <c r="G45" s="6"/>
    </row>
    <row r="46" spans="1:7" ht="12.75">
      <c r="A46" s="4"/>
      <c r="B46" s="54" t="s">
        <v>126</v>
      </c>
      <c r="C46" s="6"/>
      <c r="D46" s="62"/>
      <c r="E46" s="6"/>
      <c r="F46" s="6">
        <v>24907.93</v>
      </c>
      <c r="G46" s="6">
        <v>1.55</v>
      </c>
    </row>
    <row r="47" spans="1:7" ht="12.75">
      <c r="A47" s="4"/>
      <c r="B47" s="54" t="s">
        <v>127</v>
      </c>
      <c r="C47" s="6"/>
      <c r="D47" s="62"/>
      <c r="E47" s="6"/>
      <c r="F47" s="6">
        <v>-2344.25</v>
      </c>
      <c r="G47" s="6">
        <v>-0.15</v>
      </c>
    </row>
    <row r="48" spans="1:7" ht="12.75">
      <c r="A48" s="58"/>
      <c r="B48" s="59" t="s">
        <v>128</v>
      </c>
      <c r="C48" s="60"/>
      <c r="D48" s="72"/>
      <c r="E48" s="6"/>
      <c r="F48" s="6">
        <v>22563.68</v>
      </c>
      <c r="G48" s="6">
        <v>1.4</v>
      </c>
    </row>
    <row r="49" spans="1:7" ht="12.75">
      <c r="A49" s="4"/>
      <c r="B49" s="54"/>
      <c r="C49" s="6"/>
      <c r="D49" s="62"/>
      <c r="E49" s="6"/>
      <c r="F49" s="6"/>
      <c r="G49" s="6"/>
    </row>
    <row r="50" spans="1:7" ht="12.75">
      <c r="A50" s="4"/>
      <c r="B50" s="61" t="s">
        <v>129</v>
      </c>
      <c r="C50" s="6"/>
      <c r="D50" s="62"/>
      <c r="E50" s="6"/>
      <c r="F50" s="6"/>
      <c r="G50" s="74">
        <v>17.183000000000003</v>
      </c>
    </row>
  </sheetData>
  <mergeCells count="7">
    <mergeCell ref="E2:G2"/>
    <mergeCell ref="B3:G4"/>
    <mergeCell ref="E6:G6"/>
    <mergeCell ref="A6:A7"/>
    <mergeCell ref="B6:B7"/>
    <mergeCell ref="C6:C7"/>
    <mergeCell ref="D6:D7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34">
      <selection activeCell="D35" sqref="D35:D40"/>
    </sheetView>
  </sheetViews>
  <sheetFormatPr defaultColWidth="9.00390625" defaultRowHeight="12.75"/>
  <cols>
    <col min="1" max="1" width="9.125" style="1" customWidth="1"/>
    <col min="2" max="2" width="32.75390625" style="0" customWidth="1"/>
    <col min="3" max="3" width="9.25390625" style="0" customWidth="1"/>
    <col min="4" max="4" width="10.125" style="0" customWidth="1"/>
    <col min="6" max="6" width="13.375" style="0" customWidth="1"/>
    <col min="7" max="7" width="15.625" style="0" customWidth="1"/>
  </cols>
  <sheetData>
    <row r="1" ht="13.5" customHeight="1">
      <c r="E1" t="s">
        <v>164</v>
      </c>
    </row>
    <row r="2" spans="5:7" ht="51" customHeight="1">
      <c r="E2" s="88" t="s">
        <v>171</v>
      </c>
      <c r="F2" s="88"/>
      <c r="G2" s="88"/>
    </row>
    <row r="3" spans="2:7" ht="12.75">
      <c r="B3" s="97" t="s">
        <v>163</v>
      </c>
      <c r="C3" s="98"/>
      <c r="D3" s="98"/>
      <c r="E3" s="98"/>
      <c r="F3" s="98"/>
      <c r="G3" s="98"/>
    </row>
    <row r="4" spans="2:7" ht="16.5" customHeight="1">
      <c r="B4" s="98"/>
      <c r="C4" s="98"/>
      <c r="D4" s="98"/>
      <c r="E4" s="98"/>
      <c r="F4" s="98"/>
      <c r="G4" s="98"/>
    </row>
    <row r="6" spans="1:7" ht="12.75">
      <c r="A6" s="92"/>
      <c r="B6" s="94" t="s">
        <v>1</v>
      </c>
      <c r="C6" s="95" t="s">
        <v>2</v>
      </c>
      <c r="D6" s="95" t="s">
        <v>3</v>
      </c>
      <c r="E6" s="89" t="s">
        <v>152</v>
      </c>
      <c r="F6" s="90"/>
      <c r="G6" s="91"/>
    </row>
    <row r="7" spans="1:7" ht="29.25" customHeight="1">
      <c r="A7" s="93"/>
      <c r="B7" s="91"/>
      <c r="C7" s="96"/>
      <c r="D7" s="96"/>
      <c r="E7" s="4" t="s">
        <v>139</v>
      </c>
      <c r="F7" s="4" t="s">
        <v>140</v>
      </c>
      <c r="G7" s="3" t="s">
        <v>141</v>
      </c>
    </row>
    <row r="8" spans="1:7" ht="25.5">
      <c r="A8" s="4"/>
      <c r="B8" s="5" t="s">
        <v>4</v>
      </c>
      <c r="C8" s="6"/>
      <c r="D8" s="62"/>
      <c r="E8" s="6"/>
      <c r="F8" s="60">
        <v>89326.07</v>
      </c>
      <c r="G8" s="60">
        <v>1.749</v>
      </c>
    </row>
    <row r="9" spans="1:7" ht="12.75">
      <c r="A9" s="7"/>
      <c r="B9" s="13" t="s">
        <v>21</v>
      </c>
      <c r="C9" s="7"/>
      <c r="D9" s="63"/>
      <c r="E9" s="6"/>
      <c r="F9" s="6"/>
      <c r="G9" s="6"/>
    </row>
    <row r="10" spans="1:7" ht="25.5">
      <c r="A10" s="7" t="s">
        <v>34</v>
      </c>
      <c r="B10" s="10" t="s">
        <v>35</v>
      </c>
      <c r="C10" s="19" t="s">
        <v>36</v>
      </c>
      <c r="D10" s="63">
        <v>28564.07</v>
      </c>
      <c r="E10" s="6">
        <v>1</v>
      </c>
      <c r="F10" s="6">
        <v>28564.07</v>
      </c>
      <c r="G10" s="6">
        <v>0.559</v>
      </c>
    </row>
    <row r="11" spans="1:7" ht="25.5">
      <c r="A11" s="7"/>
      <c r="B11" s="13" t="s">
        <v>46</v>
      </c>
      <c r="C11" s="7"/>
      <c r="D11" s="63"/>
      <c r="E11" s="6"/>
      <c r="F11" s="6"/>
      <c r="G11" s="6"/>
    </row>
    <row r="12" spans="1:7" ht="38.25">
      <c r="A12" s="7">
        <v>10</v>
      </c>
      <c r="B12" s="22" t="s">
        <v>49</v>
      </c>
      <c r="C12" s="21" t="s">
        <v>32</v>
      </c>
      <c r="D12" s="63">
        <v>303.81</v>
      </c>
      <c r="E12" s="6">
        <v>200</v>
      </c>
      <c r="F12" s="6">
        <v>60762</v>
      </c>
      <c r="G12" s="6">
        <v>1.19</v>
      </c>
    </row>
    <row r="13" spans="1:7" ht="38.25">
      <c r="A13" s="4"/>
      <c r="B13" s="32" t="s">
        <v>65</v>
      </c>
      <c r="C13" s="6"/>
      <c r="D13" s="62"/>
      <c r="E13" s="6"/>
      <c r="F13" s="60">
        <v>312515.98</v>
      </c>
      <c r="G13" s="60">
        <v>6.12</v>
      </c>
    </row>
    <row r="14" spans="1:7" ht="12.75">
      <c r="A14" s="7"/>
      <c r="B14" s="33" t="s">
        <v>66</v>
      </c>
      <c r="C14" s="9"/>
      <c r="D14" s="63"/>
      <c r="E14" s="6"/>
      <c r="F14" s="6"/>
      <c r="G14" s="6"/>
    </row>
    <row r="15" spans="1:7" ht="12.75">
      <c r="A15" s="7">
        <v>73</v>
      </c>
      <c r="B15" s="10" t="s">
        <v>67</v>
      </c>
      <c r="C15" s="34" t="s">
        <v>64</v>
      </c>
      <c r="D15" s="63">
        <v>5.53</v>
      </c>
      <c r="E15" s="6">
        <v>1260</v>
      </c>
      <c r="F15" s="6">
        <v>6967.8</v>
      </c>
      <c r="G15" s="6">
        <v>0.136</v>
      </c>
    </row>
    <row r="16" spans="1:7" ht="12.75">
      <c r="A16" s="7"/>
      <c r="B16" s="13" t="s">
        <v>76</v>
      </c>
      <c r="C16" s="7"/>
      <c r="D16" s="63"/>
      <c r="E16" s="6"/>
      <c r="F16" s="6"/>
      <c r="G16" s="6"/>
    </row>
    <row r="17" spans="1:7" ht="12.75">
      <c r="A17" s="7"/>
      <c r="B17" s="10" t="s">
        <v>78</v>
      </c>
      <c r="C17" s="7"/>
      <c r="D17" s="63">
        <v>130061.19</v>
      </c>
      <c r="E17" s="6">
        <v>1</v>
      </c>
      <c r="F17" s="6">
        <v>130061.19</v>
      </c>
      <c r="G17" s="6">
        <v>2.55</v>
      </c>
    </row>
    <row r="18" spans="1:7" ht="12.75">
      <c r="A18" s="7"/>
      <c r="B18" s="13" t="s">
        <v>80</v>
      </c>
      <c r="C18" s="7"/>
      <c r="D18" s="63"/>
      <c r="E18" s="6"/>
      <c r="F18" s="6"/>
      <c r="G18" s="6"/>
    </row>
    <row r="19" spans="1:7" ht="12.75">
      <c r="A19" s="7">
        <v>40</v>
      </c>
      <c r="B19" s="10" t="s">
        <v>81</v>
      </c>
      <c r="C19" s="35" t="s">
        <v>82</v>
      </c>
      <c r="D19" s="63">
        <v>25.72</v>
      </c>
      <c r="E19" s="6">
        <v>30</v>
      </c>
      <c r="F19" s="6">
        <v>771.6</v>
      </c>
      <c r="G19" s="6">
        <v>0.015</v>
      </c>
    </row>
    <row r="20" spans="1:7" ht="25.5">
      <c r="A20" s="7">
        <v>42</v>
      </c>
      <c r="B20" s="14" t="s">
        <v>83</v>
      </c>
      <c r="C20" s="35" t="s">
        <v>82</v>
      </c>
      <c r="D20" s="63">
        <v>1702.8</v>
      </c>
      <c r="E20" s="6">
        <v>15</v>
      </c>
      <c r="F20" s="6">
        <v>25542</v>
      </c>
      <c r="G20" s="6">
        <v>0.5</v>
      </c>
    </row>
    <row r="21" spans="1:7" ht="12.75">
      <c r="A21" s="27"/>
      <c r="B21" s="42" t="s">
        <v>88</v>
      </c>
      <c r="C21" s="38"/>
      <c r="D21" s="69"/>
      <c r="E21" s="6"/>
      <c r="F21" s="6"/>
      <c r="G21" s="6"/>
    </row>
    <row r="22" spans="1:7" ht="12.75">
      <c r="A22" s="43">
        <v>122</v>
      </c>
      <c r="B22" s="44" t="s">
        <v>89</v>
      </c>
      <c r="C22" s="43" t="s">
        <v>15</v>
      </c>
      <c r="D22" s="70">
        <v>478</v>
      </c>
      <c r="E22" s="6">
        <v>6</v>
      </c>
      <c r="F22" s="6">
        <v>2868</v>
      </c>
      <c r="G22" s="6">
        <v>0.056</v>
      </c>
    </row>
    <row r="23" spans="1:7" ht="12.75">
      <c r="A23" s="4"/>
      <c r="B23" s="16" t="s">
        <v>90</v>
      </c>
      <c r="C23" s="4"/>
      <c r="D23" s="62"/>
      <c r="E23" s="6"/>
      <c r="F23" s="6"/>
      <c r="G23" s="6"/>
    </row>
    <row r="24" spans="1:7" ht="12.75">
      <c r="A24" s="4" t="s">
        <v>91</v>
      </c>
      <c r="B24" s="18" t="s">
        <v>92</v>
      </c>
      <c r="C24" s="46" t="s">
        <v>93</v>
      </c>
      <c r="D24" s="65">
        <v>78.38</v>
      </c>
      <c r="E24" s="6">
        <v>30</v>
      </c>
      <c r="F24" s="6">
        <v>2351.4</v>
      </c>
      <c r="G24" s="6">
        <v>0.046</v>
      </c>
    </row>
    <row r="25" spans="1:7" ht="25.5">
      <c r="A25" s="4" t="s">
        <v>94</v>
      </c>
      <c r="B25" s="47" t="s">
        <v>95</v>
      </c>
      <c r="C25" s="4" t="s">
        <v>20</v>
      </c>
      <c r="D25" s="62">
        <v>0.57</v>
      </c>
      <c r="E25" s="6">
        <v>13320</v>
      </c>
      <c r="F25" s="6">
        <v>7592.4</v>
      </c>
      <c r="G25" s="6">
        <v>0.149</v>
      </c>
    </row>
    <row r="26" spans="1:7" ht="25.5">
      <c r="A26" s="11" t="s">
        <v>96</v>
      </c>
      <c r="B26" s="10" t="s">
        <v>97</v>
      </c>
      <c r="C26" s="7" t="s">
        <v>98</v>
      </c>
      <c r="D26" s="71">
        <v>177.12</v>
      </c>
      <c r="E26" s="6">
        <v>8</v>
      </c>
      <c r="F26" s="6">
        <v>1416.96</v>
      </c>
      <c r="G26" s="6">
        <v>0.028</v>
      </c>
    </row>
    <row r="27" spans="1:7" ht="12.75">
      <c r="A27" s="4"/>
      <c r="B27" s="16" t="s">
        <v>99</v>
      </c>
      <c r="C27" s="4"/>
      <c r="D27" s="62"/>
      <c r="E27" s="6"/>
      <c r="F27" s="6"/>
      <c r="G27" s="6"/>
    </row>
    <row r="28" spans="1:7" ht="25.5">
      <c r="A28" s="4" t="s">
        <v>100</v>
      </c>
      <c r="B28" s="49" t="s">
        <v>101</v>
      </c>
      <c r="C28" s="3" t="s">
        <v>102</v>
      </c>
      <c r="D28" s="65">
        <v>24.81</v>
      </c>
      <c r="E28" s="6">
        <v>36</v>
      </c>
      <c r="F28" s="6">
        <v>893.16</v>
      </c>
      <c r="G28" s="6">
        <v>0.017</v>
      </c>
    </row>
    <row r="29" spans="1:7" ht="38.25">
      <c r="A29" s="27">
        <v>110</v>
      </c>
      <c r="B29" s="28" t="s">
        <v>105</v>
      </c>
      <c r="C29" s="27" t="s">
        <v>17</v>
      </c>
      <c r="D29" s="69">
        <v>2899.91</v>
      </c>
      <c r="E29" s="6">
        <v>1</v>
      </c>
      <c r="F29" s="6">
        <v>2899.91</v>
      </c>
      <c r="G29" s="6">
        <v>0.057</v>
      </c>
    </row>
    <row r="30" spans="1:7" ht="25.5">
      <c r="A30" s="15"/>
      <c r="B30" s="5" t="s">
        <v>106</v>
      </c>
      <c r="C30" s="15"/>
      <c r="D30" s="65">
        <v>10000</v>
      </c>
      <c r="E30" s="6">
        <v>1</v>
      </c>
      <c r="F30" s="6">
        <v>10000</v>
      </c>
      <c r="G30" s="6">
        <v>0.196</v>
      </c>
    </row>
    <row r="31" spans="1:7" ht="12.75">
      <c r="A31" s="4"/>
      <c r="B31" s="32" t="s">
        <v>107</v>
      </c>
      <c r="C31" s="6"/>
      <c r="D31" s="62"/>
      <c r="E31" s="6"/>
      <c r="F31" s="6">
        <v>121151.56</v>
      </c>
      <c r="G31" s="6">
        <v>2.37</v>
      </c>
    </row>
    <row r="32" spans="1:7" ht="38.25">
      <c r="A32" s="4"/>
      <c r="B32" s="50" t="s">
        <v>108</v>
      </c>
      <c r="C32" s="4" t="s">
        <v>109</v>
      </c>
      <c r="D32" s="62">
        <v>21.17</v>
      </c>
      <c r="E32" s="6">
        <v>79</v>
      </c>
      <c r="F32" s="60">
        <v>20069.16</v>
      </c>
      <c r="G32" s="60">
        <v>0.39</v>
      </c>
    </row>
    <row r="33" spans="1:7" ht="76.5">
      <c r="A33" s="4"/>
      <c r="B33" s="51" t="s">
        <v>110</v>
      </c>
      <c r="C33" s="6"/>
      <c r="D33" s="62"/>
      <c r="E33" s="6"/>
      <c r="F33" s="60">
        <v>246248.79</v>
      </c>
      <c r="G33" s="60">
        <v>4.82</v>
      </c>
    </row>
    <row r="34" spans="1:7" ht="12.75">
      <c r="A34" s="4"/>
      <c r="B34" s="52" t="s">
        <v>111</v>
      </c>
      <c r="C34" s="6"/>
      <c r="D34" s="62"/>
      <c r="E34" s="6"/>
      <c r="F34" s="6">
        <v>241752.89</v>
      </c>
      <c r="G34" s="6">
        <v>4.73</v>
      </c>
    </row>
    <row r="35" spans="1:7" ht="25.5">
      <c r="A35" s="4"/>
      <c r="B35" s="52" t="s">
        <v>112</v>
      </c>
      <c r="C35" s="3" t="s">
        <v>113</v>
      </c>
      <c r="D35" s="62">
        <v>0.323</v>
      </c>
      <c r="E35" s="6">
        <v>0</v>
      </c>
      <c r="F35" s="6">
        <v>0</v>
      </c>
      <c r="G35" s="6">
        <v>0</v>
      </c>
    </row>
    <row r="36" spans="1:7" ht="25.5">
      <c r="A36" s="4"/>
      <c r="B36" s="52" t="s">
        <v>114</v>
      </c>
      <c r="C36" s="3" t="s">
        <v>113</v>
      </c>
      <c r="D36" s="62">
        <v>3</v>
      </c>
      <c r="E36" s="6">
        <v>0</v>
      </c>
      <c r="F36" s="6">
        <v>0</v>
      </c>
      <c r="G36" s="6">
        <v>0</v>
      </c>
    </row>
    <row r="37" spans="1:7" ht="25.5">
      <c r="A37" s="4"/>
      <c r="B37" s="52" t="s">
        <v>115</v>
      </c>
      <c r="C37" s="4" t="s">
        <v>116</v>
      </c>
      <c r="D37" s="62">
        <v>2.067</v>
      </c>
      <c r="E37" s="6">
        <v>0</v>
      </c>
      <c r="F37" s="6">
        <v>0</v>
      </c>
      <c r="G37" s="6">
        <v>0</v>
      </c>
    </row>
    <row r="38" spans="1:7" ht="25.5">
      <c r="A38" s="4"/>
      <c r="B38" s="52" t="s">
        <v>117</v>
      </c>
      <c r="C38" s="4" t="s">
        <v>8</v>
      </c>
      <c r="D38" s="62">
        <v>449.59</v>
      </c>
      <c r="E38" s="6">
        <v>10</v>
      </c>
      <c r="F38" s="6">
        <v>4495.9</v>
      </c>
      <c r="G38" s="6">
        <v>0.09</v>
      </c>
    </row>
    <row r="39" spans="1:7" ht="12.75">
      <c r="A39" s="4"/>
      <c r="B39" s="50" t="s">
        <v>118</v>
      </c>
      <c r="C39" s="4" t="s">
        <v>119</v>
      </c>
      <c r="D39" s="62">
        <v>330.1</v>
      </c>
      <c r="E39" s="6">
        <v>294.36</v>
      </c>
      <c r="F39" s="60">
        <v>97168.24</v>
      </c>
      <c r="G39" s="60">
        <v>1.91</v>
      </c>
    </row>
    <row r="40" spans="1:7" ht="25.5">
      <c r="A40" s="4"/>
      <c r="B40" s="50" t="s">
        <v>120</v>
      </c>
      <c r="C40" s="4" t="s">
        <v>98</v>
      </c>
      <c r="D40" s="62">
        <v>567.62</v>
      </c>
      <c r="E40" s="6"/>
      <c r="F40" s="60"/>
      <c r="G40" s="60"/>
    </row>
    <row r="41" spans="1:7" ht="25.5">
      <c r="A41" s="4"/>
      <c r="B41" s="53" t="s">
        <v>121</v>
      </c>
      <c r="C41" s="6"/>
      <c r="D41" s="62"/>
      <c r="E41" s="6"/>
      <c r="F41" s="60">
        <v>59297.81</v>
      </c>
      <c r="G41" s="60">
        <v>1.16</v>
      </c>
    </row>
    <row r="42" spans="1:7" ht="12.75">
      <c r="A42" s="4"/>
      <c r="B42" s="49" t="s">
        <v>122</v>
      </c>
      <c r="C42" s="6"/>
      <c r="D42" s="62"/>
      <c r="E42" s="6"/>
      <c r="F42" s="6"/>
      <c r="G42" s="6">
        <v>4245.5</v>
      </c>
    </row>
    <row r="43" spans="1:7" ht="25.5">
      <c r="A43" s="4"/>
      <c r="B43" s="49" t="s">
        <v>123</v>
      </c>
      <c r="C43" s="6"/>
      <c r="D43" s="62"/>
      <c r="E43" s="6"/>
      <c r="F43" s="6"/>
      <c r="G43" s="6">
        <v>14.4</v>
      </c>
    </row>
    <row r="44" spans="1:7" ht="12.75">
      <c r="A44" s="4"/>
      <c r="B44" s="49" t="s">
        <v>124</v>
      </c>
      <c r="C44" s="6"/>
      <c r="D44" s="62"/>
      <c r="E44" s="6"/>
      <c r="F44" s="6"/>
      <c r="G44" s="6">
        <v>4259.9</v>
      </c>
    </row>
    <row r="45" spans="1:7" ht="12.75">
      <c r="A45" s="4"/>
      <c r="C45" s="6"/>
      <c r="D45" s="62"/>
      <c r="E45" s="6"/>
      <c r="F45" s="6"/>
      <c r="G45" s="6"/>
    </row>
    <row r="46" spans="1:7" ht="12.75">
      <c r="A46" s="4"/>
      <c r="B46" s="54" t="s">
        <v>125</v>
      </c>
      <c r="C46" s="6"/>
      <c r="D46" s="62"/>
      <c r="E46" s="6"/>
      <c r="F46" s="6"/>
      <c r="G46" s="73">
        <v>16.149</v>
      </c>
    </row>
    <row r="47" spans="1:7" ht="12.75">
      <c r="A47" s="55"/>
      <c r="B47" s="56"/>
      <c r="C47" s="57"/>
      <c r="D47" s="57"/>
      <c r="E47" s="6"/>
      <c r="F47" s="6"/>
      <c r="G47" s="6"/>
    </row>
    <row r="48" spans="1:7" ht="12.75">
      <c r="A48" s="4"/>
      <c r="B48" s="54" t="s">
        <v>126</v>
      </c>
      <c r="C48" s="6"/>
      <c r="D48" s="62"/>
      <c r="E48" s="6"/>
      <c r="F48" s="6">
        <v>-52377.83</v>
      </c>
      <c r="G48" s="6">
        <v>-1.02</v>
      </c>
    </row>
    <row r="49" spans="1:7" ht="12.75">
      <c r="A49" s="4"/>
      <c r="B49" s="54" t="s">
        <v>127</v>
      </c>
      <c r="C49" s="6"/>
      <c r="D49" s="62"/>
      <c r="E49" s="6"/>
      <c r="F49" s="6">
        <v>29785.75</v>
      </c>
      <c r="G49" s="6">
        <v>0.58</v>
      </c>
    </row>
    <row r="50" spans="1:7" ht="12.75">
      <c r="A50" s="58"/>
      <c r="B50" s="59" t="s">
        <v>128</v>
      </c>
      <c r="C50" s="60"/>
      <c r="D50" s="72"/>
      <c r="E50" s="6"/>
      <c r="F50" s="6">
        <v>-22592.08</v>
      </c>
      <c r="G50" s="6">
        <v>-0.44</v>
      </c>
    </row>
    <row r="51" spans="1:7" ht="12.75">
      <c r="A51" s="4"/>
      <c r="B51" s="54"/>
      <c r="C51" s="6"/>
      <c r="D51" s="62"/>
      <c r="E51" s="6"/>
      <c r="F51" s="6"/>
      <c r="G51" s="6"/>
    </row>
    <row r="52" spans="1:7" ht="21.75" customHeight="1">
      <c r="A52" s="4"/>
      <c r="B52" s="61" t="s">
        <v>159</v>
      </c>
      <c r="C52" s="6"/>
      <c r="D52" s="6"/>
      <c r="E52" s="6"/>
      <c r="F52" s="6"/>
      <c r="G52" s="74">
        <v>16.149</v>
      </c>
    </row>
    <row r="53" spans="1:7" ht="12.75">
      <c r="A53" s="55"/>
      <c r="B53" s="75"/>
      <c r="C53" s="57"/>
      <c r="D53" s="57"/>
      <c r="E53" s="57"/>
      <c r="F53" s="57"/>
      <c r="G53" s="76"/>
    </row>
    <row r="54" spans="1:7" ht="12.75">
      <c r="A54" s="4"/>
      <c r="B54" s="78" t="s">
        <v>160</v>
      </c>
      <c r="C54" s="6"/>
      <c r="D54" s="6"/>
      <c r="E54" s="6"/>
      <c r="F54" s="6"/>
      <c r="G54" s="74">
        <f>G52-G39</f>
        <v>14.239</v>
      </c>
    </row>
  </sheetData>
  <mergeCells count="7">
    <mergeCell ref="E2:G2"/>
    <mergeCell ref="B3:G4"/>
    <mergeCell ref="E6:G6"/>
    <mergeCell ref="A6:A7"/>
    <mergeCell ref="B6:B7"/>
    <mergeCell ref="C6:C7"/>
    <mergeCell ref="D6:D7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6" sqref="J26"/>
    </sheetView>
  </sheetViews>
  <sheetFormatPr defaultColWidth="9.00390625" defaultRowHeight="12.75"/>
  <sheetData>
    <row r="2" ht="12.75" customHeight="1"/>
    <row r="3" ht="28.5" customHeight="1"/>
    <row r="5" ht="12.75" customHeight="1"/>
    <row r="6" ht="26.25" customHeight="1"/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34">
      <selection activeCell="D34" sqref="D34:D39"/>
    </sheetView>
  </sheetViews>
  <sheetFormatPr defaultColWidth="9.00390625" defaultRowHeight="12.75"/>
  <cols>
    <col min="1" max="1" width="9.125" style="1" customWidth="1"/>
    <col min="2" max="2" width="32.75390625" style="0" customWidth="1"/>
    <col min="3" max="3" width="9.25390625" style="0" customWidth="1"/>
    <col min="4" max="4" width="10.125" style="0" customWidth="1"/>
    <col min="6" max="6" width="10.375" style="0" customWidth="1"/>
    <col min="7" max="7" width="12.25390625" style="0" customWidth="1"/>
  </cols>
  <sheetData>
    <row r="1" ht="13.5" customHeight="1">
      <c r="E1" t="s">
        <v>164</v>
      </c>
    </row>
    <row r="2" spans="5:7" ht="51" customHeight="1">
      <c r="E2" s="88" t="s">
        <v>172</v>
      </c>
      <c r="F2" s="88"/>
      <c r="G2" s="88"/>
    </row>
    <row r="3" spans="2:7" ht="12.75">
      <c r="B3" s="97" t="s">
        <v>163</v>
      </c>
      <c r="C3" s="98"/>
      <c r="D3" s="98"/>
      <c r="E3" s="98"/>
      <c r="F3" s="98"/>
      <c r="G3" s="98"/>
    </row>
    <row r="4" spans="2:7" ht="16.5" customHeight="1">
      <c r="B4" s="98"/>
      <c r="C4" s="98"/>
      <c r="D4" s="98"/>
      <c r="E4" s="98"/>
      <c r="F4" s="98"/>
      <c r="G4" s="98"/>
    </row>
    <row r="6" spans="1:7" ht="12.75" customHeight="1">
      <c r="A6" s="92"/>
      <c r="B6" s="94" t="s">
        <v>1</v>
      </c>
      <c r="C6" s="95" t="s">
        <v>2</v>
      </c>
      <c r="D6" s="95" t="s">
        <v>3</v>
      </c>
      <c r="E6" s="89" t="s">
        <v>153</v>
      </c>
      <c r="F6" s="90"/>
      <c r="G6" s="91"/>
    </row>
    <row r="7" spans="1:7" ht="24.75" customHeight="1">
      <c r="A7" s="93"/>
      <c r="B7" s="91"/>
      <c r="C7" s="96"/>
      <c r="D7" s="96"/>
      <c r="E7" s="4" t="s">
        <v>139</v>
      </c>
      <c r="F7" s="4" t="s">
        <v>140</v>
      </c>
      <c r="G7" s="3" t="s">
        <v>141</v>
      </c>
    </row>
    <row r="8" spans="1:7" ht="25.5">
      <c r="A8" s="4"/>
      <c r="B8" s="5" t="s">
        <v>4</v>
      </c>
      <c r="C8" s="6"/>
      <c r="D8" s="62"/>
      <c r="E8" s="6"/>
      <c r="F8" s="60">
        <v>287.44</v>
      </c>
      <c r="G8" s="60">
        <v>0.014</v>
      </c>
    </row>
    <row r="9" spans="1:7" ht="12.75">
      <c r="A9" s="11"/>
      <c r="B9" s="13" t="s">
        <v>12</v>
      </c>
      <c r="C9" s="7"/>
      <c r="D9" s="63"/>
      <c r="E9" s="6"/>
      <c r="F9" s="6"/>
      <c r="G9" s="6"/>
    </row>
    <row r="10" spans="1:7" ht="12.75">
      <c r="A10" s="7">
        <v>49</v>
      </c>
      <c r="B10" s="14" t="s">
        <v>16</v>
      </c>
      <c r="C10" s="7" t="s">
        <v>17</v>
      </c>
      <c r="D10" s="63">
        <v>143.72</v>
      </c>
      <c r="E10" s="6">
        <v>2</v>
      </c>
      <c r="F10" s="6">
        <v>287.44</v>
      </c>
      <c r="G10" s="6">
        <v>0.014</v>
      </c>
    </row>
    <row r="11" spans="1:7" ht="38.25">
      <c r="A11" s="4"/>
      <c r="B11" s="32" t="s">
        <v>65</v>
      </c>
      <c r="C11" s="6"/>
      <c r="D11" s="62"/>
      <c r="E11" s="6"/>
      <c r="F11" s="60">
        <v>96592.47</v>
      </c>
      <c r="G11" s="60">
        <v>4.753</v>
      </c>
    </row>
    <row r="12" spans="1:7" ht="12.75">
      <c r="A12" s="7"/>
      <c r="B12" s="33" t="s">
        <v>66</v>
      </c>
      <c r="C12" s="9"/>
      <c r="D12" s="63"/>
      <c r="E12" s="6"/>
      <c r="F12" s="6"/>
      <c r="G12" s="6"/>
    </row>
    <row r="13" spans="1:7" ht="25.5">
      <c r="A13" s="7">
        <v>70</v>
      </c>
      <c r="B13" s="10" t="s">
        <v>68</v>
      </c>
      <c r="C13" s="7" t="s">
        <v>17</v>
      </c>
      <c r="D13" s="63">
        <v>1795.9</v>
      </c>
      <c r="E13" s="6">
        <v>3</v>
      </c>
      <c r="F13" s="6">
        <v>5387.7</v>
      </c>
      <c r="G13" s="6">
        <v>0.265</v>
      </c>
    </row>
    <row r="14" spans="1:7" ht="12.75">
      <c r="A14" s="7"/>
      <c r="B14" s="13" t="s">
        <v>70</v>
      </c>
      <c r="C14" s="7"/>
      <c r="D14" s="63"/>
      <c r="E14" s="6"/>
      <c r="F14" s="6"/>
      <c r="G14" s="6"/>
    </row>
    <row r="15" spans="1:7" ht="12.75">
      <c r="A15" s="7">
        <v>76</v>
      </c>
      <c r="B15" s="10" t="s">
        <v>71</v>
      </c>
      <c r="C15" s="7" t="s">
        <v>17</v>
      </c>
      <c r="D15" s="63">
        <v>221.38</v>
      </c>
      <c r="E15" s="6">
        <v>5</v>
      </c>
      <c r="F15" s="6">
        <v>1106.9</v>
      </c>
      <c r="G15" s="6">
        <v>0.054</v>
      </c>
    </row>
    <row r="16" spans="1:7" ht="12.75">
      <c r="A16" s="7">
        <v>77</v>
      </c>
      <c r="B16" s="14" t="s">
        <v>72</v>
      </c>
      <c r="C16" s="7" t="s">
        <v>17</v>
      </c>
      <c r="D16" s="63">
        <v>274.26</v>
      </c>
      <c r="E16" s="6">
        <v>5</v>
      </c>
      <c r="F16" s="6">
        <v>1371.3</v>
      </c>
      <c r="G16" s="6">
        <v>0.067</v>
      </c>
    </row>
    <row r="17" spans="1:7" ht="12.75">
      <c r="A17" s="7">
        <v>83</v>
      </c>
      <c r="B17" s="10" t="s">
        <v>75</v>
      </c>
      <c r="C17" s="7" t="s">
        <v>17</v>
      </c>
      <c r="D17" s="63">
        <v>86.21</v>
      </c>
      <c r="E17" s="6">
        <v>20</v>
      </c>
      <c r="F17" s="6">
        <v>1724.2</v>
      </c>
      <c r="G17" s="6">
        <v>0.085</v>
      </c>
    </row>
    <row r="18" spans="1:7" ht="12.75">
      <c r="A18" s="7"/>
      <c r="B18" s="13" t="s">
        <v>80</v>
      </c>
      <c r="C18" s="7"/>
      <c r="D18" s="63"/>
      <c r="E18" s="6"/>
      <c r="F18" s="6"/>
      <c r="G18" s="6"/>
    </row>
    <row r="19" spans="1:7" ht="12.75">
      <c r="A19" s="25">
        <v>40</v>
      </c>
      <c r="B19" s="26" t="s">
        <v>81</v>
      </c>
      <c r="C19" s="82" t="s">
        <v>82</v>
      </c>
      <c r="D19" s="79">
        <v>25.72</v>
      </c>
      <c r="E19" s="6">
        <v>20</v>
      </c>
      <c r="F19" s="6">
        <v>514.4</v>
      </c>
      <c r="G19" s="6">
        <v>0.025</v>
      </c>
    </row>
    <row r="20" spans="1:7" ht="12.75">
      <c r="A20" s="27"/>
      <c r="B20" s="87" t="s">
        <v>84</v>
      </c>
      <c r="C20" s="27"/>
      <c r="D20" s="38"/>
      <c r="E20" s="6"/>
      <c r="F20" s="6"/>
      <c r="G20" s="6"/>
    </row>
    <row r="21" spans="1:7" ht="25.5">
      <c r="A21" s="27">
        <v>87</v>
      </c>
      <c r="B21" s="28" t="s">
        <v>86</v>
      </c>
      <c r="C21" s="27" t="s">
        <v>87</v>
      </c>
      <c r="D21" s="38">
        <v>675.9</v>
      </c>
      <c r="E21" s="6">
        <v>30</v>
      </c>
      <c r="F21" s="6">
        <v>20277</v>
      </c>
      <c r="G21" s="6">
        <v>0.998</v>
      </c>
    </row>
    <row r="22" spans="1:7" ht="12.75">
      <c r="A22" s="27"/>
      <c r="B22" s="42" t="s">
        <v>88</v>
      </c>
      <c r="C22" s="38"/>
      <c r="D22" s="69"/>
      <c r="E22" s="6"/>
      <c r="F22" s="6"/>
      <c r="G22" s="6"/>
    </row>
    <row r="23" spans="1:7" ht="12.75">
      <c r="A23" s="43">
        <v>122</v>
      </c>
      <c r="B23" s="44" t="s">
        <v>89</v>
      </c>
      <c r="C23" s="43" t="s">
        <v>15</v>
      </c>
      <c r="D23" s="70">
        <v>478</v>
      </c>
      <c r="E23" s="6">
        <v>6</v>
      </c>
      <c r="F23" s="6">
        <v>2868</v>
      </c>
      <c r="G23" s="6">
        <v>0.141</v>
      </c>
    </row>
    <row r="24" spans="1:7" ht="12.75">
      <c r="A24" s="4"/>
      <c r="B24" s="16" t="s">
        <v>90</v>
      </c>
      <c r="C24" s="4"/>
      <c r="D24" s="62"/>
      <c r="E24" s="6"/>
      <c r="F24" s="6"/>
      <c r="G24" s="6"/>
    </row>
    <row r="25" spans="1:7" ht="12.75">
      <c r="A25" s="4" t="s">
        <v>91</v>
      </c>
      <c r="B25" s="18" t="s">
        <v>92</v>
      </c>
      <c r="C25" s="46" t="s">
        <v>93</v>
      </c>
      <c r="D25" s="65">
        <v>78.38</v>
      </c>
      <c r="E25" s="6">
        <v>10</v>
      </c>
      <c r="F25" s="6">
        <v>783.8</v>
      </c>
      <c r="G25" s="6">
        <v>0.039</v>
      </c>
    </row>
    <row r="26" spans="1:7" ht="25.5">
      <c r="A26" s="4" t="s">
        <v>94</v>
      </c>
      <c r="B26" s="47" t="s">
        <v>95</v>
      </c>
      <c r="C26" s="4" t="s">
        <v>20</v>
      </c>
      <c r="D26" s="62">
        <v>0.57</v>
      </c>
      <c r="E26" s="6">
        <v>7200</v>
      </c>
      <c r="F26" s="6">
        <v>4104</v>
      </c>
      <c r="G26" s="6">
        <v>0.202</v>
      </c>
    </row>
    <row r="27" spans="1:7" ht="12.75">
      <c r="A27" s="4"/>
      <c r="B27" s="16" t="s">
        <v>99</v>
      </c>
      <c r="C27" s="4"/>
      <c r="D27" s="62"/>
      <c r="E27" s="6"/>
      <c r="F27" s="6"/>
      <c r="G27" s="6"/>
    </row>
    <row r="28" spans="1:7" ht="25.5">
      <c r="A28" s="4" t="s">
        <v>100</v>
      </c>
      <c r="B28" s="49" t="s">
        <v>101</v>
      </c>
      <c r="C28" s="3" t="s">
        <v>102</v>
      </c>
      <c r="D28" s="65">
        <v>24.81</v>
      </c>
      <c r="E28" s="6">
        <v>12</v>
      </c>
      <c r="F28" s="6">
        <v>297.72</v>
      </c>
      <c r="G28" s="6">
        <v>0.015</v>
      </c>
    </row>
    <row r="29" spans="1:7" ht="25.5">
      <c r="A29" s="15"/>
      <c r="B29" s="5" t="s">
        <v>106</v>
      </c>
      <c r="C29" s="15"/>
      <c r="D29" s="65">
        <v>10000</v>
      </c>
      <c r="E29" s="6">
        <v>1</v>
      </c>
      <c r="F29" s="6">
        <v>10000</v>
      </c>
      <c r="G29" s="6">
        <v>0.492</v>
      </c>
    </row>
    <row r="30" spans="1:7" ht="12.75">
      <c r="A30" s="4"/>
      <c r="B30" s="32" t="s">
        <v>107</v>
      </c>
      <c r="C30" s="6"/>
      <c r="D30" s="62"/>
      <c r="E30" s="6"/>
      <c r="F30" s="6">
        <v>48157.45</v>
      </c>
      <c r="G30" s="6">
        <v>2.37</v>
      </c>
    </row>
    <row r="31" spans="1:7" ht="38.25">
      <c r="A31" s="4"/>
      <c r="B31" s="50" t="s">
        <v>108</v>
      </c>
      <c r="C31" s="4" t="s">
        <v>109</v>
      </c>
      <c r="D31" s="62">
        <v>21.17</v>
      </c>
      <c r="E31" s="6">
        <v>19</v>
      </c>
      <c r="F31" s="60">
        <v>4826.76</v>
      </c>
      <c r="G31" s="60">
        <v>0.24</v>
      </c>
    </row>
    <row r="32" spans="1:7" ht="76.5">
      <c r="A32" s="4"/>
      <c r="B32" s="51" t="s">
        <v>110</v>
      </c>
      <c r="C32" s="6"/>
      <c r="D32" s="62"/>
      <c r="E32" s="6"/>
      <c r="F32" s="60">
        <v>86655.32</v>
      </c>
      <c r="G32" s="60">
        <v>4.26</v>
      </c>
    </row>
    <row r="33" spans="1:7" ht="12.75">
      <c r="A33" s="4"/>
      <c r="B33" s="52" t="s">
        <v>111</v>
      </c>
      <c r="C33" s="6"/>
      <c r="D33" s="62"/>
      <c r="E33" s="6"/>
      <c r="F33" s="6">
        <v>78483.41</v>
      </c>
      <c r="G33" s="6">
        <v>3.86</v>
      </c>
    </row>
    <row r="34" spans="1:7" ht="25.5">
      <c r="A34" s="4"/>
      <c r="B34" s="52" t="s">
        <v>112</v>
      </c>
      <c r="C34" s="3" t="s">
        <v>113</v>
      </c>
      <c r="D34" s="62">
        <v>0.323</v>
      </c>
      <c r="E34" s="6">
        <v>7200</v>
      </c>
      <c r="F34" s="6">
        <v>2325.6</v>
      </c>
      <c r="G34" s="6">
        <v>0.11</v>
      </c>
    </row>
    <row r="35" spans="1:7" ht="25.5">
      <c r="A35" s="4"/>
      <c r="B35" s="52" t="s">
        <v>114</v>
      </c>
      <c r="C35" s="3" t="s">
        <v>113</v>
      </c>
      <c r="D35" s="62">
        <v>3</v>
      </c>
      <c r="E35" s="6">
        <v>600</v>
      </c>
      <c r="F35" s="6">
        <v>1800</v>
      </c>
      <c r="G35" s="6">
        <v>0.09</v>
      </c>
    </row>
    <row r="36" spans="1:7" ht="25.5">
      <c r="A36" s="4"/>
      <c r="B36" s="52" t="s">
        <v>115</v>
      </c>
      <c r="C36" s="4" t="s">
        <v>116</v>
      </c>
      <c r="D36" s="62">
        <v>2.067</v>
      </c>
      <c r="E36" s="6">
        <v>0</v>
      </c>
      <c r="F36" s="6">
        <v>0</v>
      </c>
      <c r="G36" s="6">
        <v>0</v>
      </c>
    </row>
    <row r="37" spans="1:7" ht="25.5">
      <c r="A37" s="4"/>
      <c r="B37" s="52" t="s">
        <v>117</v>
      </c>
      <c r="C37" s="4" t="s">
        <v>8</v>
      </c>
      <c r="D37" s="62">
        <v>449.59</v>
      </c>
      <c r="E37" s="6">
        <v>9</v>
      </c>
      <c r="F37" s="6">
        <v>4046.31</v>
      </c>
      <c r="G37" s="6">
        <v>0.2</v>
      </c>
    </row>
    <row r="38" spans="1:7" ht="12.75">
      <c r="A38" s="4"/>
      <c r="B38" s="50" t="s">
        <v>118</v>
      </c>
      <c r="C38" s="4" t="s">
        <v>119</v>
      </c>
      <c r="D38" s="62">
        <v>330.1</v>
      </c>
      <c r="E38" s="6">
        <v>192.72</v>
      </c>
      <c r="F38" s="60">
        <v>63616.87</v>
      </c>
      <c r="G38" s="60">
        <v>3.41</v>
      </c>
    </row>
    <row r="39" spans="1:7" ht="25.5">
      <c r="A39" s="4"/>
      <c r="B39" s="50" t="s">
        <v>120</v>
      </c>
      <c r="C39" s="4" t="s">
        <v>98</v>
      </c>
      <c r="D39" s="62">
        <v>567.62</v>
      </c>
      <c r="E39" s="6"/>
      <c r="F39" s="60"/>
      <c r="G39" s="60"/>
    </row>
    <row r="40" spans="1:7" ht="25.5">
      <c r="A40" s="4"/>
      <c r="B40" s="53" t="s">
        <v>121</v>
      </c>
      <c r="C40" s="6"/>
      <c r="D40" s="62"/>
      <c r="E40" s="6"/>
      <c r="F40" s="60">
        <v>23570.74</v>
      </c>
      <c r="G40" s="60">
        <v>1.16</v>
      </c>
    </row>
    <row r="41" spans="1:7" ht="12.75">
      <c r="A41" s="4"/>
      <c r="B41" s="49" t="s">
        <v>122</v>
      </c>
      <c r="C41" s="6"/>
      <c r="D41" s="62"/>
      <c r="E41" s="6"/>
      <c r="F41" s="6"/>
      <c r="G41" s="6">
        <v>1555.5</v>
      </c>
    </row>
    <row r="42" spans="1:7" ht="25.5">
      <c r="A42" s="4"/>
      <c r="B42" s="49" t="s">
        <v>123</v>
      </c>
      <c r="C42" s="6"/>
      <c r="D42" s="62"/>
      <c r="E42" s="6"/>
      <c r="F42" s="6"/>
      <c r="G42" s="6">
        <v>137.8</v>
      </c>
    </row>
    <row r="43" spans="1:7" ht="12.75">
      <c r="A43" s="4"/>
      <c r="B43" s="49" t="s">
        <v>124</v>
      </c>
      <c r="C43" s="6"/>
      <c r="D43" s="62"/>
      <c r="E43" s="6"/>
      <c r="F43" s="6"/>
      <c r="G43" s="6">
        <v>1693.3</v>
      </c>
    </row>
    <row r="44" spans="1:7" ht="12.75">
      <c r="A44" s="4"/>
      <c r="C44" s="6"/>
      <c r="D44" s="62"/>
      <c r="E44" s="6"/>
      <c r="F44" s="6"/>
      <c r="G44" s="6"/>
    </row>
    <row r="45" spans="1:7" ht="12.75">
      <c r="A45" s="4"/>
      <c r="B45" s="54" t="s">
        <v>125</v>
      </c>
      <c r="C45" s="6"/>
      <c r="D45" s="62"/>
      <c r="E45" s="6"/>
      <c r="F45" s="6"/>
      <c r="G45" s="73">
        <v>13.837000000000002</v>
      </c>
    </row>
    <row r="46" spans="1:7" ht="12.75">
      <c r="A46" s="55"/>
      <c r="B46" s="56"/>
      <c r="C46" s="57"/>
      <c r="D46" s="57"/>
      <c r="E46" s="6"/>
      <c r="F46" s="6"/>
      <c r="G46" s="6"/>
    </row>
    <row r="47" spans="1:7" ht="12.75">
      <c r="A47" s="4"/>
      <c r="B47" s="54" t="s">
        <v>126</v>
      </c>
      <c r="C47" s="6"/>
      <c r="D47" s="62"/>
      <c r="E47" s="6"/>
      <c r="F47" s="6">
        <v>36546.08</v>
      </c>
      <c r="G47" s="6">
        <v>1.8</v>
      </c>
    </row>
    <row r="48" spans="1:7" ht="12.75">
      <c r="A48" s="4"/>
      <c r="B48" s="54" t="s">
        <v>127</v>
      </c>
      <c r="C48" s="6"/>
      <c r="D48" s="62"/>
      <c r="E48" s="6"/>
      <c r="F48" s="6">
        <v>11747</v>
      </c>
      <c r="G48" s="6">
        <v>0.58</v>
      </c>
    </row>
    <row r="49" spans="1:7" ht="12.75">
      <c r="A49" s="58"/>
      <c r="B49" s="59" t="s">
        <v>128</v>
      </c>
      <c r="C49" s="60"/>
      <c r="D49" s="72"/>
      <c r="E49" s="6"/>
      <c r="F49" s="6">
        <v>48293.08</v>
      </c>
      <c r="G49" s="6">
        <v>2.38</v>
      </c>
    </row>
    <row r="50" spans="1:7" ht="12.75">
      <c r="A50" s="4"/>
      <c r="B50" s="54"/>
      <c r="C50" s="6"/>
      <c r="D50" s="62"/>
      <c r="E50" s="6"/>
      <c r="F50" s="6"/>
      <c r="G50" s="6"/>
    </row>
    <row r="51" spans="1:7" ht="25.5">
      <c r="A51" s="58"/>
      <c r="B51" s="59" t="s">
        <v>159</v>
      </c>
      <c r="C51" s="58"/>
      <c r="D51" s="72"/>
      <c r="E51" s="6"/>
      <c r="F51" s="6"/>
      <c r="G51" s="74">
        <v>13.837000000000002</v>
      </c>
    </row>
    <row r="52" spans="1:4" ht="12.75">
      <c r="A52" s="84"/>
      <c r="B52" s="85"/>
      <c r="C52" s="84"/>
      <c r="D52" s="86"/>
    </row>
    <row r="53" spans="1:7" ht="12.75">
      <c r="A53" s="58"/>
      <c r="B53" s="60" t="s">
        <v>160</v>
      </c>
      <c r="C53" s="60"/>
      <c r="D53" s="60"/>
      <c r="E53" s="60"/>
      <c r="F53" s="60"/>
      <c r="G53" s="74">
        <f>G51-G38</f>
        <v>10.427000000000001</v>
      </c>
    </row>
  </sheetData>
  <mergeCells count="7">
    <mergeCell ref="E2:G2"/>
    <mergeCell ref="B3:G4"/>
    <mergeCell ref="E6:G6"/>
    <mergeCell ref="A6:A7"/>
    <mergeCell ref="B6:B7"/>
    <mergeCell ref="C6:C7"/>
    <mergeCell ref="D6:D7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34">
      <selection activeCell="D41" sqref="D41:D46"/>
    </sheetView>
  </sheetViews>
  <sheetFormatPr defaultColWidth="9.00390625" defaultRowHeight="12.75"/>
  <cols>
    <col min="1" max="1" width="9.125" style="1" customWidth="1"/>
    <col min="2" max="2" width="32.75390625" style="0" customWidth="1"/>
    <col min="3" max="3" width="9.25390625" style="0" customWidth="1"/>
    <col min="4" max="4" width="10.125" style="0" customWidth="1"/>
    <col min="6" max="6" width="11.875" style="0" customWidth="1"/>
    <col min="7" max="7" width="12.625" style="0" customWidth="1"/>
  </cols>
  <sheetData>
    <row r="1" ht="13.5" customHeight="1">
      <c r="E1" t="s">
        <v>164</v>
      </c>
    </row>
    <row r="2" spans="5:7" ht="51" customHeight="1">
      <c r="E2" s="88" t="s">
        <v>170</v>
      </c>
      <c r="F2" s="88"/>
      <c r="G2" s="88"/>
    </row>
    <row r="3" spans="2:7" ht="12.75">
      <c r="B3" s="97" t="s">
        <v>163</v>
      </c>
      <c r="C3" s="98"/>
      <c r="D3" s="98"/>
      <c r="E3" s="98"/>
      <c r="F3" s="98"/>
      <c r="G3" s="98"/>
    </row>
    <row r="4" spans="2:7" ht="16.5" customHeight="1">
      <c r="B4" s="98"/>
      <c r="C4" s="98"/>
      <c r="D4" s="98"/>
      <c r="E4" s="98"/>
      <c r="F4" s="98"/>
      <c r="G4" s="98"/>
    </row>
    <row r="6" spans="1:7" ht="12.75">
      <c r="A6" s="92"/>
      <c r="B6" s="94" t="s">
        <v>1</v>
      </c>
      <c r="C6" s="95" t="s">
        <v>2</v>
      </c>
      <c r="D6" s="95" t="s">
        <v>3</v>
      </c>
      <c r="E6" s="89" t="s">
        <v>154</v>
      </c>
      <c r="F6" s="90"/>
      <c r="G6" s="91"/>
    </row>
    <row r="7" spans="1:7" ht="25.5">
      <c r="A7" s="93"/>
      <c r="B7" s="91"/>
      <c r="C7" s="96"/>
      <c r="D7" s="96"/>
      <c r="E7" s="4" t="s">
        <v>139</v>
      </c>
      <c r="F7" s="4" t="s">
        <v>140</v>
      </c>
      <c r="G7" s="3" t="s">
        <v>141</v>
      </c>
    </row>
    <row r="8" spans="1:7" ht="25.5">
      <c r="A8" s="4"/>
      <c r="B8" s="5" t="s">
        <v>4</v>
      </c>
      <c r="C8" s="6"/>
      <c r="D8" s="62"/>
      <c r="E8" s="6"/>
      <c r="F8" s="60">
        <v>37252.69</v>
      </c>
      <c r="G8" s="60">
        <v>2.285</v>
      </c>
    </row>
    <row r="9" spans="1:7" ht="12.75">
      <c r="A9" s="7"/>
      <c r="B9" s="8" t="s">
        <v>5</v>
      </c>
      <c r="C9" s="9"/>
      <c r="D9" s="63"/>
      <c r="E9" s="6"/>
      <c r="F9" s="6"/>
      <c r="G9" s="6"/>
    </row>
    <row r="10" spans="1:7" ht="25.5">
      <c r="A10" s="7" t="s">
        <v>6</v>
      </c>
      <c r="B10" s="10" t="s">
        <v>7</v>
      </c>
      <c r="C10" s="11" t="s">
        <v>8</v>
      </c>
      <c r="D10" s="64">
        <v>101.88</v>
      </c>
      <c r="E10" s="6">
        <v>2</v>
      </c>
      <c r="F10" s="6">
        <v>203.76</v>
      </c>
      <c r="G10" s="6">
        <v>0.012</v>
      </c>
    </row>
    <row r="11" spans="1:7" ht="12.75">
      <c r="A11" s="7"/>
      <c r="B11" s="8" t="s">
        <v>9</v>
      </c>
      <c r="C11" s="11"/>
      <c r="D11" s="64"/>
      <c r="E11" s="6"/>
      <c r="F11" s="6"/>
      <c r="G11" s="6"/>
    </row>
    <row r="12" spans="1:7" ht="12.75">
      <c r="A12" s="7">
        <v>46</v>
      </c>
      <c r="B12" s="10" t="s">
        <v>10</v>
      </c>
      <c r="C12" s="7" t="s">
        <v>11</v>
      </c>
      <c r="D12" s="63">
        <v>481.39</v>
      </c>
      <c r="E12" s="6">
        <v>1.5</v>
      </c>
      <c r="F12" s="6">
        <v>722.09</v>
      </c>
      <c r="G12" s="6">
        <v>0.044</v>
      </c>
    </row>
    <row r="13" spans="1:7" ht="25.5">
      <c r="A13" s="7"/>
      <c r="B13" s="13" t="s">
        <v>50</v>
      </c>
      <c r="C13" s="7"/>
      <c r="D13" s="66"/>
      <c r="E13" s="6"/>
      <c r="F13" s="6"/>
      <c r="G13" s="6"/>
    </row>
    <row r="14" spans="1:7" ht="12.75">
      <c r="A14" s="7">
        <v>65</v>
      </c>
      <c r="B14" s="10" t="s">
        <v>51</v>
      </c>
      <c r="C14" s="7" t="s">
        <v>11</v>
      </c>
      <c r="D14" s="63">
        <v>659.02</v>
      </c>
      <c r="E14" s="6">
        <v>50</v>
      </c>
      <c r="F14" s="6">
        <v>32951</v>
      </c>
      <c r="G14" s="6">
        <v>2.02</v>
      </c>
    </row>
    <row r="15" spans="1:7" ht="12.75">
      <c r="A15" s="7"/>
      <c r="B15" s="13" t="s">
        <v>54</v>
      </c>
      <c r="C15" s="19"/>
      <c r="D15" s="63"/>
      <c r="E15" s="6"/>
      <c r="F15" s="6"/>
      <c r="G15" s="6"/>
    </row>
    <row r="16" spans="1:7" ht="12.75">
      <c r="A16" s="7" t="s">
        <v>55</v>
      </c>
      <c r="B16" s="14" t="s">
        <v>56</v>
      </c>
      <c r="C16" s="19" t="s">
        <v>57</v>
      </c>
      <c r="D16" s="63">
        <v>1535.1</v>
      </c>
      <c r="E16" s="6">
        <v>2</v>
      </c>
      <c r="F16" s="6">
        <v>3070.2</v>
      </c>
      <c r="G16" s="6">
        <v>0.19</v>
      </c>
    </row>
    <row r="17" spans="1:7" ht="25.5">
      <c r="A17" s="7" t="s">
        <v>6</v>
      </c>
      <c r="B17" s="14" t="s">
        <v>60</v>
      </c>
      <c r="C17" s="7" t="s">
        <v>8</v>
      </c>
      <c r="D17" s="67">
        <v>101.88</v>
      </c>
      <c r="E17" s="6">
        <v>3</v>
      </c>
      <c r="F17" s="6">
        <v>305.64</v>
      </c>
      <c r="G17" s="6">
        <v>0.019</v>
      </c>
    </row>
    <row r="18" spans="1:7" ht="38.25">
      <c r="A18" s="4"/>
      <c r="B18" s="32" t="s">
        <v>65</v>
      </c>
      <c r="C18" s="6"/>
      <c r="D18" s="62"/>
      <c r="E18" s="6"/>
      <c r="F18" s="60">
        <v>78893.67</v>
      </c>
      <c r="G18" s="60">
        <v>4.8309999999999995</v>
      </c>
    </row>
    <row r="19" spans="1:7" ht="12.75">
      <c r="A19" s="7"/>
      <c r="B19" s="33" t="s">
        <v>66</v>
      </c>
      <c r="C19" s="9"/>
      <c r="D19" s="63"/>
      <c r="E19" s="6"/>
      <c r="F19" s="6"/>
      <c r="G19" s="6"/>
    </row>
    <row r="20" spans="1:7" ht="12.75">
      <c r="A20" s="7">
        <v>73</v>
      </c>
      <c r="B20" s="10" t="s">
        <v>67</v>
      </c>
      <c r="C20" s="34" t="s">
        <v>64</v>
      </c>
      <c r="D20" s="63">
        <v>5.53</v>
      </c>
      <c r="E20" s="6">
        <v>600</v>
      </c>
      <c r="F20" s="6">
        <v>3318</v>
      </c>
      <c r="G20" s="6">
        <v>0.203</v>
      </c>
    </row>
    <row r="21" spans="1:7" ht="25.5">
      <c r="A21" s="7">
        <v>70</v>
      </c>
      <c r="B21" s="10" t="s">
        <v>68</v>
      </c>
      <c r="C21" s="7" t="s">
        <v>17</v>
      </c>
      <c r="D21" s="63">
        <v>1795.9</v>
      </c>
      <c r="E21" s="6">
        <v>3</v>
      </c>
      <c r="F21" s="6">
        <v>5387.7</v>
      </c>
      <c r="G21" s="6">
        <v>0.33</v>
      </c>
    </row>
    <row r="22" spans="1:7" ht="12.75">
      <c r="A22" s="7"/>
      <c r="B22" s="13" t="s">
        <v>70</v>
      </c>
      <c r="C22" s="7"/>
      <c r="D22" s="63"/>
      <c r="E22" s="6"/>
      <c r="F22" s="6"/>
      <c r="G22" s="6"/>
    </row>
    <row r="23" spans="1:7" ht="12.75">
      <c r="A23" s="7">
        <v>76</v>
      </c>
      <c r="B23" s="10" t="s">
        <v>71</v>
      </c>
      <c r="C23" s="7" t="s">
        <v>17</v>
      </c>
      <c r="D23" s="63">
        <v>221.38</v>
      </c>
      <c r="E23" s="6">
        <v>5</v>
      </c>
      <c r="F23" s="6">
        <v>1106.9</v>
      </c>
      <c r="G23" s="6">
        <v>0.068</v>
      </c>
    </row>
    <row r="24" spans="1:7" ht="12.75">
      <c r="A24" s="7">
        <v>77</v>
      </c>
      <c r="B24" s="14" t="s">
        <v>72</v>
      </c>
      <c r="C24" s="7" t="s">
        <v>17</v>
      </c>
      <c r="D24" s="63">
        <v>274.26</v>
      </c>
      <c r="E24" s="6">
        <v>5</v>
      </c>
      <c r="F24" s="6">
        <v>1371.3</v>
      </c>
      <c r="G24" s="6">
        <v>0.084</v>
      </c>
    </row>
    <row r="25" spans="1:7" ht="12.75">
      <c r="A25" s="7"/>
      <c r="B25" s="13" t="s">
        <v>80</v>
      </c>
      <c r="C25" s="7"/>
      <c r="D25" s="63"/>
      <c r="E25" s="6"/>
      <c r="F25" s="6"/>
      <c r="G25" s="6"/>
    </row>
    <row r="26" spans="1:7" ht="12.75">
      <c r="A26" s="7">
        <v>40</v>
      </c>
      <c r="B26" s="10" t="s">
        <v>81</v>
      </c>
      <c r="C26" s="35" t="s">
        <v>82</v>
      </c>
      <c r="D26" s="63">
        <v>25.72</v>
      </c>
      <c r="E26" s="6">
        <v>20</v>
      </c>
      <c r="F26" s="6">
        <v>514.4</v>
      </c>
      <c r="G26" s="6">
        <v>0.03</v>
      </c>
    </row>
    <row r="27" spans="1:7" ht="12.75">
      <c r="A27" s="27"/>
      <c r="B27" s="42" t="s">
        <v>88</v>
      </c>
      <c r="C27" s="38"/>
      <c r="D27" s="69"/>
      <c r="E27" s="6"/>
      <c r="F27" s="6"/>
      <c r="G27" s="6"/>
    </row>
    <row r="28" spans="1:7" ht="12.75">
      <c r="A28" s="43">
        <v>122</v>
      </c>
      <c r="B28" s="44" t="s">
        <v>89</v>
      </c>
      <c r="C28" s="43" t="s">
        <v>15</v>
      </c>
      <c r="D28" s="70">
        <v>478</v>
      </c>
      <c r="E28" s="6">
        <v>6</v>
      </c>
      <c r="F28" s="6">
        <v>2868</v>
      </c>
      <c r="G28" s="6">
        <v>0.175</v>
      </c>
    </row>
    <row r="29" spans="1:7" ht="12.75">
      <c r="A29" s="4"/>
      <c r="B29" s="16" t="s">
        <v>90</v>
      </c>
      <c r="C29" s="4"/>
      <c r="D29" s="62"/>
      <c r="E29" s="6"/>
      <c r="F29" s="6"/>
      <c r="G29" s="6"/>
    </row>
    <row r="30" spans="1:7" ht="12.75">
      <c r="A30" s="4" t="s">
        <v>91</v>
      </c>
      <c r="B30" s="18" t="s">
        <v>92</v>
      </c>
      <c r="C30" s="46" t="s">
        <v>93</v>
      </c>
      <c r="D30" s="65">
        <v>78.38</v>
      </c>
      <c r="E30" s="6">
        <v>20</v>
      </c>
      <c r="F30" s="6">
        <v>1567.6</v>
      </c>
      <c r="G30" s="6">
        <v>0.1</v>
      </c>
    </row>
    <row r="31" spans="1:7" ht="25.5">
      <c r="A31" s="4" t="s">
        <v>94</v>
      </c>
      <c r="B31" s="47" t="s">
        <v>95</v>
      </c>
      <c r="C31" s="4" t="s">
        <v>20</v>
      </c>
      <c r="D31" s="62">
        <v>0.57</v>
      </c>
      <c r="E31" s="6">
        <v>15444</v>
      </c>
      <c r="F31" s="6">
        <v>8803.08</v>
      </c>
      <c r="G31" s="6">
        <v>0.54</v>
      </c>
    </row>
    <row r="32" spans="1:7" ht="25.5">
      <c r="A32" s="11" t="s">
        <v>96</v>
      </c>
      <c r="B32" s="10" t="s">
        <v>97</v>
      </c>
      <c r="C32" s="7" t="s">
        <v>98</v>
      </c>
      <c r="D32" s="71">
        <v>177.12</v>
      </c>
      <c r="E32" s="6">
        <v>8</v>
      </c>
      <c r="F32" s="6">
        <v>1416.96</v>
      </c>
      <c r="G32" s="6">
        <v>0.087</v>
      </c>
    </row>
    <row r="33" spans="1:7" ht="12.75">
      <c r="A33" s="4"/>
      <c r="B33" s="16" t="s">
        <v>99</v>
      </c>
      <c r="C33" s="4"/>
      <c r="D33" s="62"/>
      <c r="E33" s="6"/>
      <c r="F33" s="6"/>
      <c r="G33" s="6"/>
    </row>
    <row r="34" spans="1:7" ht="25.5">
      <c r="A34" s="4" t="s">
        <v>100</v>
      </c>
      <c r="B34" s="49" t="s">
        <v>101</v>
      </c>
      <c r="C34" s="3" t="s">
        <v>102</v>
      </c>
      <c r="D34" s="65">
        <v>24.81</v>
      </c>
      <c r="E34" s="6">
        <v>36</v>
      </c>
      <c r="F34" s="6">
        <v>893.16</v>
      </c>
      <c r="G34" s="6">
        <v>0.055</v>
      </c>
    </row>
    <row r="35" spans="1:7" ht="38.25">
      <c r="A35" s="27">
        <v>110</v>
      </c>
      <c r="B35" s="28" t="s">
        <v>105</v>
      </c>
      <c r="C35" s="27" t="s">
        <v>17</v>
      </c>
      <c r="D35" s="69">
        <v>2899.91</v>
      </c>
      <c r="E35" s="6">
        <v>1</v>
      </c>
      <c r="F35" s="6">
        <v>2899.91</v>
      </c>
      <c r="G35" s="6">
        <v>0.177</v>
      </c>
    </row>
    <row r="36" spans="1:7" ht="25.5">
      <c r="A36" s="15"/>
      <c r="B36" s="5" t="s">
        <v>106</v>
      </c>
      <c r="C36" s="15"/>
      <c r="D36" s="65">
        <v>10000</v>
      </c>
      <c r="E36" s="6">
        <v>1</v>
      </c>
      <c r="F36" s="6">
        <v>10000</v>
      </c>
      <c r="G36" s="6">
        <v>0.612</v>
      </c>
    </row>
    <row r="37" spans="1:7" ht="12.75">
      <c r="A37" s="4"/>
      <c r="B37" s="32" t="s">
        <v>107</v>
      </c>
      <c r="C37" s="6"/>
      <c r="D37" s="62"/>
      <c r="E37" s="6"/>
      <c r="F37" s="6">
        <v>38746.66</v>
      </c>
      <c r="G37" s="6">
        <v>2.37</v>
      </c>
    </row>
    <row r="38" spans="1:7" ht="38.25">
      <c r="A38" s="4"/>
      <c r="B38" s="50" t="s">
        <v>108</v>
      </c>
      <c r="C38" s="4" t="s">
        <v>109</v>
      </c>
      <c r="D38" s="62">
        <v>21.17</v>
      </c>
      <c r="E38" s="6">
        <v>33</v>
      </c>
      <c r="F38" s="60">
        <v>8383.32</v>
      </c>
      <c r="G38" s="60">
        <v>0.51</v>
      </c>
    </row>
    <row r="39" spans="1:7" ht="76.5">
      <c r="A39" s="4"/>
      <c r="B39" s="51" t="s">
        <v>110</v>
      </c>
      <c r="C39" s="6"/>
      <c r="D39" s="62"/>
      <c r="E39" s="6"/>
      <c r="F39" s="60">
        <v>80339.62</v>
      </c>
      <c r="G39" s="60">
        <v>4.92</v>
      </c>
    </row>
    <row r="40" spans="1:7" ht="12.75">
      <c r="A40" s="4"/>
      <c r="B40" s="52" t="s">
        <v>111</v>
      </c>
      <c r="C40" s="6"/>
      <c r="D40" s="62"/>
      <c r="E40" s="6"/>
      <c r="F40" s="6">
        <v>64544.52</v>
      </c>
      <c r="G40" s="6">
        <v>3.95</v>
      </c>
    </row>
    <row r="41" spans="1:7" ht="25.5">
      <c r="A41" s="4"/>
      <c r="B41" s="52" t="s">
        <v>112</v>
      </c>
      <c r="C41" s="3" t="s">
        <v>113</v>
      </c>
      <c r="D41" s="62">
        <v>0.323</v>
      </c>
      <c r="E41" s="6">
        <v>7950</v>
      </c>
      <c r="F41" s="6">
        <v>2567.85</v>
      </c>
      <c r="G41" s="6">
        <v>0.16</v>
      </c>
    </row>
    <row r="42" spans="1:7" ht="25.5">
      <c r="A42" s="4"/>
      <c r="B42" s="52" t="s">
        <v>114</v>
      </c>
      <c r="C42" s="3" t="s">
        <v>113</v>
      </c>
      <c r="D42" s="62">
        <v>3</v>
      </c>
      <c r="E42" s="6">
        <v>662.5</v>
      </c>
      <c r="F42" s="6">
        <v>1987.5</v>
      </c>
      <c r="G42" s="6">
        <v>0.12</v>
      </c>
    </row>
    <row r="43" spans="1:7" ht="25.5">
      <c r="A43" s="4"/>
      <c r="B43" s="52" t="s">
        <v>115</v>
      </c>
      <c r="C43" s="4" t="s">
        <v>116</v>
      </c>
      <c r="D43" s="62">
        <v>2.067</v>
      </c>
      <c r="E43" s="6">
        <v>0</v>
      </c>
      <c r="F43" s="6">
        <v>0</v>
      </c>
      <c r="G43" s="6">
        <v>0</v>
      </c>
    </row>
    <row r="44" spans="1:7" ht="25.5">
      <c r="A44" s="4"/>
      <c r="B44" s="52" t="s">
        <v>117</v>
      </c>
      <c r="C44" s="4" t="s">
        <v>8</v>
      </c>
      <c r="D44" s="62">
        <v>449.59</v>
      </c>
      <c r="E44" s="6">
        <v>25</v>
      </c>
      <c r="F44" s="6">
        <v>11239.75</v>
      </c>
      <c r="G44" s="6">
        <v>0.69</v>
      </c>
    </row>
    <row r="45" spans="1:7" ht="12.75">
      <c r="A45" s="4"/>
      <c r="B45" s="50" t="s">
        <v>118</v>
      </c>
      <c r="C45" s="4" t="s">
        <v>119</v>
      </c>
      <c r="D45" s="62">
        <v>330.1</v>
      </c>
      <c r="E45" s="6">
        <v>108.24</v>
      </c>
      <c r="F45" s="60">
        <v>35730.02</v>
      </c>
      <c r="G45" s="60">
        <v>2.19</v>
      </c>
    </row>
    <row r="46" spans="1:7" ht="25.5">
      <c r="A46" s="4"/>
      <c r="B46" s="50" t="s">
        <v>120</v>
      </c>
      <c r="C46" s="4" t="s">
        <v>98</v>
      </c>
      <c r="D46" s="62">
        <v>567.62</v>
      </c>
      <c r="E46" s="6"/>
      <c r="F46" s="60"/>
      <c r="G46" s="60"/>
    </row>
    <row r="47" spans="1:7" ht="25.5">
      <c r="A47" s="4"/>
      <c r="B47" s="53" t="s">
        <v>121</v>
      </c>
      <c r="C47" s="6"/>
      <c r="D47" s="62"/>
      <c r="E47" s="6"/>
      <c r="F47" s="60">
        <v>18964.61</v>
      </c>
      <c r="G47" s="60">
        <v>1.16</v>
      </c>
    </row>
    <row r="48" spans="1:7" ht="12.75">
      <c r="A48" s="4"/>
      <c r="B48" s="49" t="s">
        <v>122</v>
      </c>
      <c r="C48" s="6"/>
      <c r="D48" s="62"/>
      <c r="E48" s="6"/>
      <c r="F48" s="6"/>
      <c r="G48" s="6">
        <v>1362.4</v>
      </c>
    </row>
    <row r="49" spans="1:7" ht="25.5">
      <c r="A49" s="4"/>
      <c r="B49" s="49" t="s">
        <v>123</v>
      </c>
      <c r="C49" s="6"/>
      <c r="D49" s="62"/>
      <c r="E49" s="6"/>
      <c r="F49" s="6"/>
      <c r="G49" s="6"/>
    </row>
    <row r="50" spans="1:7" ht="12.75">
      <c r="A50" s="4"/>
      <c r="B50" s="49" t="s">
        <v>124</v>
      </c>
      <c r="C50" s="6"/>
      <c r="D50" s="62"/>
      <c r="E50" s="6"/>
      <c r="F50" s="6"/>
      <c r="G50" s="6">
        <v>1362.4</v>
      </c>
    </row>
    <row r="51" spans="1:7" ht="12.75">
      <c r="A51" s="4"/>
      <c r="C51" s="6"/>
      <c r="D51" s="62"/>
      <c r="E51" s="6"/>
      <c r="F51" s="6"/>
      <c r="G51" s="6"/>
    </row>
    <row r="52" spans="1:7" ht="12.75">
      <c r="A52" s="4"/>
      <c r="B52" s="54" t="s">
        <v>125</v>
      </c>
      <c r="C52" s="6"/>
      <c r="D52" s="62"/>
      <c r="E52" s="6"/>
      <c r="F52" s="6"/>
      <c r="G52" s="73">
        <v>15.895999999999999</v>
      </c>
    </row>
    <row r="53" spans="1:7" ht="12.75">
      <c r="A53" s="55"/>
      <c r="B53" s="56"/>
      <c r="C53" s="57"/>
      <c r="D53" s="57"/>
      <c r="E53" s="6"/>
      <c r="F53" s="6"/>
      <c r="G53" s="6"/>
    </row>
    <row r="54" spans="1:7" ht="12.75">
      <c r="A54" s="4"/>
      <c r="B54" s="54" t="s">
        <v>126</v>
      </c>
      <c r="C54" s="6"/>
      <c r="D54" s="62"/>
      <c r="E54" s="6"/>
      <c r="F54" s="6">
        <v>-9755.77</v>
      </c>
      <c r="G54" s="6">
        <v>-0.6</v>
      </c>
    </row>
    <row r="55" spans="1:7" ht="12.75">
      <c r="A55" s="4"/>
      <c r="B55" s="54" t="s">
        <v>127</v>
      </c>
      <c r="C55" s="6"/>
      <c r="D55" s="62"/>
      <c r="E55" s="6"/>
      <c r="F55" s="6">
        <v>3548.68</v>
      </c>
      <c r="G55" s="6">
        <v>0.22</v>
      </c>
    </row>
    <row r="56" spans="1:7" ht="12.75">
      <c r="A56" s="58"/>
      <c r="B56" s="59" t="s">
        <v>128</v>
      </c>
      <c r="C56" s="60"/>
      <c r="D56" s="72"/>
      <c r="E56" s="6"/>
      <c r="F56" s="6">
        <v>-6207.09</v>
      </c>
      <c r="G56" s="6">
        <v>-0.38</v>
      </c>
    </row>
    <row r="57" spans="1:7" ht="12.75">
      <c r="A57" s="4"/>
      <c r="B57" s="54"/>
      <c r="C57" s="6"/>
      <c r="D57" s="62"/>
      <c r="E57" s="6"/>
      <c r="F57" s="6"/>
      <c r="G57" s="6"/>
    </row>
    <row r="58" spans="1:7" ht="12.75">
      <c r="A58" s="4"/>
      <c r="B58" s="61" t="s">
        <v>129</v>
      </c>
      <c r="C58" s="6"/>
      <c r="D58" s="62"/>
      <c r="E58" s="6"/>
      <c r="F58" s="6"/>
      <c r="G58" s="74">
        <v>15.895999999999999</v>
      </c>
    </row>
  </sheetData>
  <mergeCells count="7">
    <mergeCell ref="E2:G2"/>
    <mergeCell ref="B3:G4"/>
    <mergeCell ref="E6:G6"/>
    <mergeCell ref="A6:A7"/>
    <mergeCell ref="B6:B7"/>
    <mergeCell ref="C6:C7"/>
    <mergeCell ref="D6:D7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31">
      <selection activeCell="D37" sqref="D37:D42"/>
    </sheetView>
  </sheetViews>
  <sheetFormatPr defaultColWidth="9.00390625" defaultRowHeight="12.75"/>
  <cols>
    <col min="1" max="1" width="9.125" style="1" customWidth="1"/>
    <col min="2" max="2" width="32.75390625" style="0" customWidth="1"/>
    <col min="3" max="3" width="9.25390625" style="0" customWidth="1"/>
    <col min="4" max="4" width="10.125" style="0" customWidth="1"/>
    <col min="6" max="6" width="11.25390625" style="0" customWidth="1"/>
    <col min="7" max="7" width="13.25390625" style="0" customWidth="1"/>
  </cols>
  <sheetData>
    <row r="1" ht="13.5" customHeight="1">
      <c r="E1" t="s">
        <v>164</v>
      </c>
    </row>
    <row r="2" spans="5:7" ht="51" customHeight="1">
      <c r="E2" s="88" t="s">
        <v>173</v>
      </c>
      <c r="F2" s="88"/>
      <c r="G2" s="88"/>
    </row>
    <row r="3" spans="2:7" ht="12.75">
      <c r="B3" s="97" t="s">
        <v>163</v>
      </c>
      <c r="C3" s="98"/>
      <c r="D3" s="98"/>
      <c r="E3" s="98"/>
      <c r="F3" s="98"/>
      <c r="G3" s="98"/>
    </row>
    <row r="4" spans="2:7" ht="16.5" customHeight="1">
      <c r="B4" s="98"/>
      <c r="C4" s="98"/>
      <c r="D4" s="98"/>
      <c r="E4" s="98"/>
      <c r="F4" s="98"/>
      <c r="G4" s="98"/>
    </row>
    <row r="6" spans="1:7" ht="17.25" customHeight="1">
      <c r="A6" s="92"/>
      <c r="B6" s="94" t="s">
        <v>1</v>
      </c>
      <c r="C6" s="95" t="s">
        <v>2</v>
      </c>
      <c r="D6" s="95" t="s">
        <v>3</v>
      </c>
      <c r="E6" s="89" t="s">
        <v>155</v>
      </c>
      <c r="F6" s="90"/>
      <c r="G6" s="91"/>
    </row>
    <row r="7" spans="1:7" ht="23.25" customHeight="1">
      <c r="A7" s="93"/>
      <c r="B7" s="91"/>
      <c r="C7" s="96"/>
      <c r="D7" s="96"/>
      <c r="E7" s="4" t="s">
        <v>139</v>
      </c>
      <c r="F7" s="4" t="s">
        <v>140</v>
      </c>
      <c r="G7" s="3" t="s">
        <v>141</v>
      </c>
    </row>
    <row r="8" spans="1:7" ht="25.5">
      <c r="A8" s="4"/>
      <c r="B8" s="5" t="s">
        <v>4</v>
      </c>
      <c r="C8" s="6"/>
      <c r="D8" s="62"/>
      <c r="E8" s="6"/>
      <c r="F8" s="60">
        <v>47423.19</v>
      </c>
      <c r="G8" s="60">
        <v>1.189</v>
      </c>
    </row>
    <row r="9" spans="1:7" ht="12.75">
      <c r="A9" s="7"/>
      <c r="B9" s="8" t="s">
        <v>9</v>
      </c>
      <c r="C9" s="11"/>
      <c r="D9" s="64"/>
      <c r="E9" s="6"/>
      <c r="F9" s="6"/>
      <c r="G9" s="6"/>
    </row>
    <row r="10" spans="1:7" ht="12.75">
      <c r="A10" s="7">
        <v>46</v>
      </c>
      <c r="B10" s="10" t="s">
        <v>10</v>
      </c>
      <c r="C10" s="7" t="s">
        <v>11</v>
      </c>
      <c r="D10" s="63">
        <v>481.39</v>
      </c>
      <c r="E10" s="6">
        <v>3</v>
      </c>
      <c r="F10" s="6">
        <v>1444.17</v>
      </c>
      <c r="G10" s="6">
        <v>0.036</v>
      </c>
    </row>
    <row r="11" spans="1:7" ht="25.5">
      <c r="A11" s="7"/>
      <c r="B11" s="13" t="s">
        <v>46</v>
      </c>
      <c r="C11" s="7"/>
      <c r="D11" s="63"/>
      <c r="E11" s="6"/>
      <c r="F11" s="6"/>
      <c r="G11" s="6"/>
    </row>
    <row r="12" spans="1:7" ht="38.25">
      <c r="A12" s="7">
        <v>10</v>
      </c>
      <c r="B12" s="22" t="s">
        <v>49</v>
      </c>
      <c r="C12" s="21" t="s">
        <v>32</v>
      </c>
      <c r="D12" s="63">
        <v>303.81</v>
      </c>
      <c r="E12" s="6">
        <v>150</v>
      </c>
      <c r="F12" s="6">
        <v>45571.5</v>
      </c>
      <c r="G12" s="6">
        <v>1.143</v>
      </c>
    </row>
    <row r="13" spans="1:7" ht="12.75">
      <c r="A13" s="7"/>
      <c r="B13" s="13" t="s">
        <v>54</v>
      </c>
      <c r="C13" s="19"/>
      <c r="D13" s="63"/>
      <c r="E13" s="6"/>
      <c r="F13" s="6"/>
      <c r="G13" s="6"/>
    </row>
    <row r="14" spans="1:7" ht="25.5">
      <c r="A14" s="25" t="s">
        <v>6</v>
      </c>
      <c r="B14" s="26" t="s">
        <v>61</v>
      </c>
      <c r="C14" s="25" t="s">
        <v>8</v>
      </c>
      <c r="D14" s="67">
        <v>101.88</v>
      </c>
      <c r="E14" s="6">
        <v>4</v>
      </c>
      <c r="F14" s="6">
        <v>407.52</v>
      </c>
      <c r="G14" s="6">
        <v>0.01</v>
      </c>
    </row>
    <row r="15" spans="1:7" ht="38.25">
      <c r="A15" s="4"/>
      <c r="B15" s="32" t="s">
        <v>65</v>
      </c>
      <c r="C15" s="6"/>
      <c r="D15" s="62"/>
      <c r="E15" s="6"/>
      <c r="F15" s="60">
        <v>153372.08</v>
      </c>
      <c r="G15" s="60">
        <v>3.846</v>
      </c>
    </row>
    <row r="16" spans="1:7" ht="12.75">
      <c r="A16" s="7"/>
      <c r="B16" s="33" t="s">
        <v>66</v>
      </c>
      <c r="C16" s="9"/>
      <c r="D16" s="63"/>
      <c r="E16" s="6"/>
      <c r="F16" s="6"/>
      <c r="G16" s="6"/>
    </row>
    <row r="17" spans="1:7" ht="12.75">
      <c r="A17" s="7">
        <v>73</v>
      </c>
      <c r="B17" s="10" t="s">
        <v>67</v>
      </c>
      <c r="C17" s="34" t="s">
        <v>64</v>
      </c>
      <c r="D17" s="63">
        <v>5.53</v>
      </c>
      <c r="E17" s="6">
        <v>1100</v>
      </c>
      <c r="F17" s="6">
        <v>6083</v>
      </c>
      <c r="G17" s="6">
        <v>0.153</v>
      </c>
    </row>
    <row r="18" spans="1:7" ht="25.5">
      <c r="A18" s="7">
        <v>70</v>
      </c>
      <c r="B18" s="10" t="s">
        <v>68</v>
      </c>
      <c r="C18" s="7" t="s">
        <v>17</v>
      </c>
      <c r="D18" s="63">
        <v>1795.9</v>
      </c>
      <c r="E18" s="6">
        <v>8</v>
      </c>
      <c r="F18" s="6">
        <v>14367.2</v>
      </c>
      <c r="G18" s="6">
        <v>0.36</v>
      </c>
    </row>
    <row r="19" spans="1:7" ht="12.75">
      <c r="A19" s="7"/>
      <c r="B19" s="13" t="s">
        <v>70</v>
      </c>
      <c r="C19" s="7"/>
      <c r="D19" s="63"/>
      <c r="E19" s="6"/>
      <c r="F19" s="6"/>
      <c r="G19" s="6"/>
    </row>
    <row r="20" spans="1:7" ht="12.75">
      <c r="A20" s="7">
        <v>76</v>
      </c>
      <c r="B20" s="10" t="s">
        <v>71</v>
      </c>
      <c r="C20" s="7" t="s">
        <v>17</v>
      </c>
      <c r="D20" s="63">
        <v>221.38</v>
      </c>
      <c r="E20" s="6">
        <v>10</v>
      </c>
      <c r="F20" s="6">
        <v>2213.8</v>
      </c>
      <c r="G20" s="6">
        <v>0.056</v>
      </c>
    </row>
    <row r="21" spans="1:7" ht="12.75">
      <c r="A21" s="7">
        <v>77</v>
      </c>
      <c r="B21" s="14" t="s">
        <v>72</v>
      </c>
      <c r="C21" s="7" t="s">
        <v>17</v>
      </c>
      <c r="D21" s="63">
        <v>274.26</v>
      </c>
      <c r="E21" s="6">
        <v>10</v>
      </c>
      <c r="F21" s="6">
        <v>2742.6</v>
      </c>
      <c r="G21" s="6">
        <v>0.069</v>
      </c>
    </row>
    <row r="22" spans="1:7" ht="12.75">
      <c r="A22" s="7"/>
      <c r="B22" s="13" t="s">
        <v>76</v>
      </c>
      <c r="C22" s="7"/>
      <c r="D22" s="63"/>
      <c r="E22" s="6"/>
      <c r="F22" s="6"/>
      <c r="G22" s="6"/>
    </row>
    <row r="23" spans="1:7" ht="12.75">
      <c r="A23" s="7">
        <v>84</v>
      </c>
      <c r="B23" s="10" t="s">
        <v>77</v>
      </c>
      <c r="C23" s="7" t="s">
        <v>17</v>
      </c>
      <c r="D23" s="63">
        <v>5732.14</v>
      </c>
      <c r="E23" s="6">
        <v>1</v>
      </c>
      <c r="F23" s="6">
        <v>5732.14</v>
      </c>
      <c r="G23" s="6">
        <v>0.144</v>
      </c>
    </row>
    <row r="24" spans="1:7" ht="12.75">
      <c r="A24" s="7"/>
      <c r="B24" s="13" t="s">
        <v>80</v>
      </c>
      <c r="C24" s="7"/>
      <c r="D24" s="63"/>
      <c r="E24" s="6"/>
      <c r="F24" s="6"/>
      <c r="G24" s="6"/>
    </row>
    <row r="25" spans="1:7" ht="12.75">
      <c r="A25" s="7">
        <v>40</v>
      </c>
      <c r="B25" s="10" t="s">
        <v>81</v>
      </c>
      <c r="C25" s="35" t="s">
        <v>82</v>
      </c>
      <c r="D25" s="63">
        <v>25.72</v>
      </c>
      <c r="E25" s="6">
        <v>30</v>
      </c>
      <c r="F25" s="6">
        <v>771.6</v>
      </c>
      <c r="G25" s="6">
        <v>0.019</v>
      </c>
    </row>
    <row r="26" spans="1:7" ht="12.75">
      <c r="A26" s="27"/>
      <c r="B26" s="42" t="s">
        <v>88</v>
      </c>
      <c r="C26" s="38"/>
      <c r="D26" s="69"/>
      <c r="E26" s="6"/>
      <c r="F26" s="6"/>
      <c r="G26" s="6"/>
    </row>
    <row r="27" spans="1:7" ht="12.75">
      <c r="A27" s="43">
        <v>122</v>
      </c>
      <c r="B27" s="44" t="s">
        <v>89</v>
      </c>
      <c r="C27" s="43" t="s">
        <v>15</v>
      </c>
      <c r="D27" s="70">
        <v>478</v>
      </c>
      <c r="E27" s="6">
        <v>6</v>
      </c>
      <c r="F27" s="6">
        <v>2868</v>
      </c>
      <c r="G27" s="6">
        <v>0.072</v>
      </c>
    </row>
    <row r="28" spans="1:7" ht="12.75">
      <c r="A28" s="4"/>
      <c r="B28" s="16" t="s">
        <v>90</v>
      </c>
      <c r="C28" s="4"/>
      <c r="D28" s="62"/>
      <c r="E28" s="6"/>
      <c r="F28" s="6"/>
      <c r="G28" s="6"/>
    </row>
    <row r="29" spans="1:7" ht="25.5">
      <c r="A29" s="4" t="s">
        <v>94</v>
      </c>
      <c r="B29" s="47" t="s">
        <v>95</v>
      </c>
      <c r="C29" s="4" t="s">
        <v>20</v>
      </c>
      <c r="D29" s="62">
        <v>0.57</v>
      </c>
      <c r="E29" s="6">
        <v>6624</v>
      </c>
      <c r="F29" s="6">
        <v>3775.68</v>
      </c>
      <c r="G29" s="6">
        <v>0.095</v>
      </c>
    </row>
    <row r="30" spans="1:7" ht="12.75">
      <c r="A30" s="4"/>
      <c r="B30" s="16" t="s">
        <v>99</v>
      </c>
      <c r="C30" s="4"/>
      <c r="D30" s="62"/>
      <c r="E30" s="6"/>
      <c r="F30" s="6"/>
      <c r="G30" s="6"/>
    </row>
    <row r="31" spans="1:7" ht="25.5">
      <c r="A31" s="4" t="s">
        <v>100</v>
      </c>
      <c r="B31" s="49" t="s">
        <v>101</v>
      </c>
      <c r="C31" s="3" t="s">
        <v>102</v>
      </c>
      <c r="D31" s="65">
        <v>24.81</v>
      </c>
      <c r="E31" s="6">
        <v>12</v>
      </c>
      <c r="F31" s="6">
        <v>297.72</v>
      </c>
      <c r="G31" s="6">
        <v>0.007</v>
      </c>
    </row>
    <row r="32" spans="1:7" ht="25.5">
      <c r="A32" s="15"/>
      <c r="B32" s="5" t="s">
        <v>106</v>
      </c>
      <c r="C32" s="15"/>
      <c r="D32" s="65">
        <v>10000</v>
      </c>
      <c r="E32" s="6">
        <v>2</v>
      </c>
      <c r="F32" s="6">
        <v>20000</v>
      </c>
      <c r="G32" s="6">
        <v>0.501</v>
      </c>
    </row>
    <row r="33" spans="1:7" ht="12.75">
      <c r="A33" s="4"/>
      <c r="B33" s="32" t="s">
        <v>107</v>
      </c>
      <c r="C33" s="6"/>
      <c r="D33" s="62"/>
      <c r="E33" s="6"/>
      <c r="F33" s="6">
        <v>94520.34</v>
      </c>
      <c r="G33" s="6">
        <v>2.37</v>
      </c>
    </row>
    <row r="34" spans="1:7" ht="38.25">
      <c r="A34" s="4"/>
      <c r="B34" s="50" t="s">
        <v>108</v>
      </c>
      <c r="C34" s="4" t="s">
        <v>109</v>
      </c>
      <c r="D34" s="62">
        <v>21.17</v>
      </c>
      <c r="E34" s="6">
        <v>63</v>
      </c>
      <c r="F34" s="60">
        <v>16004.52</v>
      </c>
      <c r="G34" s="60">
        <v>0.4</v>
      </c>
    </row>
    <row r="35" spans="1:7" ht="76.5">
      <c r="A35" s="4"/>
      <c r="B35" s="51" t="s">
        <v>110</v>
      </c>
      <c r="C35" s="6"/>
      <c r="D35" s="62"/>
      <c r="E35" s="6"/>
      <c r="F35" s="60">
        <v>243293.44</v>
      </c>
      <c r="G35" s="60">
        <v>6.1</v>
      </c>
    </row>
    <row r="36" spans="1:7" ht="12.75">
      <c r="A36" s="4"/>
      <c r="B36" s="52" t="s">
        <v>111</v>
      </c>
      <c r="C36" s="6"/>
      <c r="D36" s="62"/>
      <c r="E36" s="6"/>
      <c r="F36" s="6">
        <v>204771.81</v>
      </c>
      <c r="G36" s="6">
        <v>5.13</v>
      </c>
    </row>
    <row r="37" spans="1:7" ht="25.5">
      <c r="A37" s="4"/>
      <c r="B37" s="52" t="s">
        <v>112</v>
      </c>
      <c r="C37" s="3" t="s">
        <v>113</v>
      </c>
      <c r="D37" s="62">
        <v>0.323</v>
      </c>
      <c r="E37" s="6">
        <v>0</v>
      </c>
      <c r="F37" s="6">
        <v>0</v>
      </c>
      <c r="G37" s="6">
        <v>0</v>
      </c>
    </row>
    <row r="38" spans="1:7" ht="25.5">
      <c r="A38" s="4"/>
      <c r="B38" s="52" t="s">
        <v>114</v>
      </c>
      <c r="C38" s="3" t="s">
        <v>113</v>
      </c>
      <c r="D38" s="62">
        <v>3</v>
      </c>
      <c r="E38" s="6">
        <v>1104</v>
      </c>
      <c r="F38" s="6">
        <v>3312</v>
      </c>
      <c r="G38" s="6">
        <v>0.08</v>
      </c>
    </row>
    <row r="39" spans="1:7" ht="25.5">
      <c r="A39" s="4"/>
      <c r="B39" s="52" t="s">
        <v>115</v>
      </c>
      <c r="C39" s="4" t="s">
        <v>116</v>
      </c>
      <c r="D39" s="62">
        <v>2.067</v>
      </c>
      <c r="E39" s="6">
        <v>12684</v>
      </c>
      <c r="F39" s="6">
        <v>26217.83</v>
      </c>
      <c r="G39" s="6">
        <v>0.66</v>
      </c>
    </row>
    <row r="40" spans="1:7" ht="25.5">
      <c r="A40" s="4"/>
      <c r="B40" s="52" t="s">
        <v>117</v>
      </c>
      <c r="C40" s="4" t="s">
        <v>8</v>
      </c>
      <c r="D40" s="62">
        <v>449.59</v>
      </c>
      <c r="E40" s="6">
        <v>20</v>
      </c>
      <c r="F40" s="6">
        <v>8991.8</v>
      </c>
      <c r="G40" s="6">
        <v>0.23</v>
      </c>
    </row>
    <row r="41" spans="1:7" ht="12.75">
      <c r="A41" s="4"/>
      <c r="B41" s="50" t="s">
        <v>118</v>
      </c>
      <c r="C41" s="4" t="s">
        <v>119</v>
      </c>
      <c r="D41" s="62">
        <v>330.1</v>
      </c>
      <c r="E41" s="6">
        <v>199.32</v>
      </c>
      <c r="F41" s="60">
        <v>65795.53</v>
      </c>
      <c r="G41" s="60">
        <v>1.65</v>
      </c>
    </row>
    <row r="42" spans="1:7" ht="25.5">
      <c r="A42" s="4"/>
      <c r="B42" s="50" t="s">
        <v>120</v>
      </c>
      <c r="C42" s="4" t="s">
        <v>98</v>
      </c>
      <c r="D42" s="62">
        <v>567.62</v>
      </c>
      <c r="E42" s="6"/>
      <c r="F42" s="60"/>
      <c r="G42" s="60"/>
    </row>
    <row r="43" spans="1:7" ht="25.5">
      <c r="A43" s="4"/>
      <c r="B43" s="53" t="s">
        <v>121</v>
      </c>
      <c r="C43" s="6"/>
      <c r="D43" s="62"/>
      <c r="E43" s="6"/>
      <c r="F43" s="60">
        <v>46263.12</v>
      </c>
      <c r="G43" s="60">
        <v>1.16</v>
      </c>
    </row>
    <row r="44" spans="1:7" ht="12.75">
      <c r="A44" s="4"/>
      <c r="B44" s="49" t="s">
        <v>122</v>
      </c>
      <c r="C44" s="6"/>
      <c r="D44" s="62"/>
      <c r="E44" s="6"/>
      <c r="F44" s="6"/>
      <c r="G44" s="6">
        <v>3323.5</v>
      </c>
    </row>
    <row r="45" spans="1:7" ht="25.5">
      <c r="A45" s="4"/>
      <c r="B45" s="49" t="s">
        <v>123</v>
      </c>
      <c r="C45" s="6"/>
      <c r="D45" s="62"/>
      <c r="E45" s="6"/>
      <c r="F45" s="6"/>
      <c r="G45" s="6"/>
    </row>
    <row r="46" spans="1:7" ht="12.75">
      <c r="A46" s="4"/>
      <c r="B46" s="49" t="s">
        <v>124</v>
      </c>
      <c r="C46" s="6"/>
      <c r="D46" s="62"/>
      <c r="E46" s="6"/>
      <c r="F46" s="6"/>
      <c r="G46" s="6">
        <v>3323.5</v>
      </c>
    </row>
    <row r="47" spans="1:7" ht="12.75">
      <c r="A47" s="4"/>
      <c r="C47" s="6"/>
      <c r="D47" s="62"/>
      <c r="E47" s="6"/>
      <c r="F47" s="6"/>
      <c r="G47" s="6"/>
    </row>
    <row r="48" spans="1:7" ht="12.75">
      <c r="A48" s="4"/>
      <c r="B48" s="54" t="s">
        <v>125</v>
      </c>
      <c r="C48" s="6"/>
      <c r="D48" s="62"/>
      <c r="E48" s="6"/>
      <c r="F48" s="6"/>
      <c r="G48" s="73">
        <v>14.345</v>
      </c>
    </row>
    <row r="49" spans="1:7" ht="12.75">
      <c r="A49" s="55"/>
      <c r="B49" s="56"/>
      <c r="C49" s="57"/>
      <c r="D49" s="57"/>
      <c r="E49" s="6"/>
      <c r="F49" s="6"/>
      <c r="G49" s="6"/>
    </row>
    <row r="50" spans="1:7" ht="12.75">
      <c r="A50" s="4"/>
      <c r="B50" s="54" t="s">
        <v>126</v>
      </c>
      <c r="C50" s="6"/>
      <c r="D50" s="62"/>
      <c r="E50" s="6"/>
      <c r="F50" s="6">
        <v>-6592.53</v>
      </c>
      <c r="G50" s="6">
        <v>-0.17</v>
      </c>
    </row>
    <row r="51" spans="1:7" ht="12.75">
      <c r="A51" s="4"/>
      <c r="B51" s="54" t="s">
        <v>127</v>
      </c>
      <c r="C51" s="6"/>
      <c r="D51" s="62"/>
      <c r="E51" s="6"/>
      <c r="F51" s="6">
        <v>-34331.04</v>
      </c>
      <c r="G51" s="6">
        <v>-0.86</v>
      </c>
    </row>
    <row r="52" spans="1:7" ht="12.75">
      <c r="A52" s="58"/>
      <c r="B52" s="59" t="s">
        <v>128</v>
      </c>
      <c r="C52" s="60"/>
      <c r="D52" s="72"/>
      <c r="E52" s="6"/>
      <c r="F52" s="6">
        <v>-40923.57</v>
      </c>
      <c r="G52" s="6">
        <v>-1.03</v>
      </c>
    </row>
    <row r="53" spans="1:7" ht="12.75">
      <c r="A53" s="4"/>
      <c r="B53" s="54"/>
      <c r="C53" s="6"/>
      <c r="D53" s="62"/>
      <c r="E53" s="6"/>
      <c r="F53" s="6"/>
      <c r="G53" s="6"/>
    </row>
    <row r="54" spans="1:7" ht="12.75">
      <c r="A54" s="4"/>
      <c r="B54" s="61" t="s">
        <v>129</v>
      </c>
      <c r="C54" s="6"/>
      <c r="D54" s="62"/>
      <c r="E54" s="6"/>
      <c r="F54" s="6"/>
      <c r="G54" s="74">
        <v>14.345</v>
      </c>
    </row>
  </sheetData>
  <mergeCells count="7">
    <mergeCell ref="E2:G2"/>
    <mergeCell ref="B3:G4"/>
    <mergeCell ref="E6:G6"/>
    <mergeCell ref="A6:A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34">
      <selection activeCell="D35" sqref="D35:D40"/>
    </sheetView>
  </sheetViews>
  <sheetFormatPr defaultColWidth="9.00390625" defaultRowHeight="12.75"/>
  <cols>
    <col min="1" max="1" width="9.125" style="1" customWidth="1"/>
    <col min="2" max="2" width="32.75390625" style="0" customWidth="1"/>
    <col min="3" max="3" width="9.25390625" style="0" customWidth="1"/>
    <col min="4" max="4" width="10.125" style="0" customWidth="1"/>
    <col min="6" max="6" width="11.375" style="0" customWidth="1"/>
    <col min="7" max="7" width="12.875" style="0" customWidth="1"/>
  </cols>
  <sheetData>
    <row r="1" ht="13.5" customHeight="1">
      <c r="E1" t="s">
        <v>164</v>
      </c>
    </row>
    <row r="2" spans="5:7" ht="51" customHeight="1">
      <c r="E2" s="88" t="s">
        <v>172</v>
      </c>
      <c r="F2" s="88"/>
      <c r="G2" s="88"/>
    </row>
    <row r="3" spans="2:7" ht="12.75">
      <c r="B3" s="97" t="s">
        <v>163</v>
      </c>
      <c r="C3" s="98"/>
      <c r="D3" s="98"/>
      <c r="E3" s="98"/>
      <c r="F3" s="98"/>
      <c r="G3" s="98"/>
    </row>
    <row r="4" spans="2:7" ht="16.5" customHeight="1">
      <c r="B4" s="98"/>
      <c r="C4" s="98"/>
      <c r="D4" s="98"/>
      <c r="E4" s="98"/>
      <c r="F4" s="98"/>
      <c r="G4" s="98"/>
    </row>
    <row r="6" spans="1:7" ht="12.75" customHeight="1">
      <c r="A6" s="92"/>
      <c r="B6" s="94" t="s">
        <v>1</v>
      </c>
      <c r="C6" s="95" t="s">
        <v>2</v>
      </c>
      <c r="D6" s="95" t="s">
        <v>3</v>
      </c>
      <c r="E6" s="89" t="s">
        <v>156</v>
      </c>
      <c r="F6" s="90"/>
      <c r="G6" s="91"/>
    </row>
    <row r="7" spans="1:7" ht="29.25" customHeight="1">
      <c r="A7" s="93"/>
      <c r="B7" s="91"/>
      <c r="C7" s="96"/>
      <c r="D7" s="96"/>
      <c r="E7" s="4" t="s">
        <v>139</v>
      </c>
      <c r="F7" s="4" t="s">
        <v>140</v>
      </c>
      <c r="G7" s="3" t="s">
        <v>141</v>
      </c>
    </row>
    <row r="8" spans="1:7" ht="25.5">
      <c r="A8" s="4"/>
      <c r="B8" s="5" t="s">
        <v>4</v>
      </c>
      <c r="C8" s="6"/>
      <c r="D8" s="62"/>
      <c r="E8" s="6"/>
      <c r="F8" s="60">
        <v>12993.96</v>
      </c>
      <c r="G8" s="60">
        <v>0.42100000000000004</v>
      </c>
    </row>
    <row r="9" spans="1:7" ht="12.75">
      <c r="A9" s="7"/>
      <c r="B9" s="8" t="s">
        <v>5</v>
      </c>
      <c r="C9" s="9"/>
      <c r="D9" s="63"/>
      <c r="E9" s="6"/>
      <c r="F9" s="6"/>
      <c r="G9" s="6"/>
    </row>
    <row r="10" spans="1:7" ht="25.5">
      <c r="A10" s="7" t="s">
        <v>6</v>
      </c>
      <c r="B10" s="10" t="s">
        <v>7</v>
      </c>
      <c r="C10" s="11" t="s">
        <v>8</v>
      </c>
      <c r="D10" s="64">
        <v>101.88</v>
      </c>
      <c r="E10" s="6">
        <v>4</v>
      </c>
      <c r="F10" s="6">
        <v>407.52</v>
      </c>
      <c r="G10" s="6">
        <v>0.013</v>
      </c>
    </row>
    <row r="11" spans="1:7" ht="12.75">
      <c r="A11" s="7"/>
      <c r="B11" s="13" t="s">
        <v>54</v>
      </c>
      <c r="C11" s="19"/>
      <c r="D11" s="63"/>
      <c r="E11" s="6"/>
      <c r="F11" s="6"/>
      <c r="G11" s="6"/>
    </row>
    <row r="12" spans="1:7" ht="12.75">
      <c r="A12" s="7" t="s">
        <v>55</v>
      </c>
      <c r="B12" s="14" t="s">
        <v>56</v>
      </c>
      <c r="C12" s="19" t="s">
        <v>57</v>
      </c>
      <c r="D12" s="63">
        <v>1535.1</v>
      </c>
      <c r="E12" s="6">
        <v>8</v>
      </c>
      <c r="F12" s="6">
        <v>12280.8</v>
      </c>
      <c r="G12" s="6">
        <v>0.398</v>
      </c>
    </row>
    <row r="13" spans="1:7" ht="25.5">
      <c r="A13" s="25" t="s">
        <v>6</v>
      </c>
      <c r="B13" s="26" t="s">
        <v>61</v>
      </c>
      <c r="C13" s="25" t="s">
        <v>8</v>
      </c>
      <c r="D13" s="67">
        <v>101.88</v>
      </c>
      <c r="E13" s="6">
        <v>3</v>
      </c>
      <c r="F13" s="6">
        <v>305.64</v>
      </c>
      <c r="G13" s="6">
        <v>0.01</v>
      </c>
    </row>
    <row r="14" spans="1:7" ht="38.25">
      <c r="A14" s="4"/>
      <c r="B14" s="32" t="s">
        <v>65</v>
      </c>
      <c r="C14" s="6"/>
      <c r="D14" s="62"/>
      <c r="E14" s="6"/>
      <c r="F14" s="60">
        <v>184091.07</v>
      </c>
      <c r="G14" s="60">
        <v>5.964</v>
      </c>
    </row>
    <row r="15" spans="1:7" ht="12.75">
      <c r="A15" s="7"/>
      <c r="B15" s="33" t="s">
        <v>66</v>
      </c>
      <c r="C15" s="9"/>
      <c r="D15" s="63"/>
      <c r="E15" s="6"/>
      <c r="F15" s="6"/>
      <c r="G15" s="6"/>
    </row>
    <row r="16" spans="1:7" ht="12.75">
      <c r="A16" s="7">
        <v>73</v>
      </c>
      <c r="B16" s="10" t="s">
        <v>67</v>
      </c>
      <c r="C16" s="34" t="s">
        <v>64</v>
      </c>
      <c r="D16" s="63">
        <v>5.53</v>
      </c>
      <c r="E16" s="6">
        <v>840</v>
      </c>
      <c r="F16" s="6">
        <v>4645.2</v>
      </c>
      <c r="G16" s="6">
        <v>0.151</v>
      </c>
    </row>
    <row r="17" spans="1:7" ht="25.5">
      <c r="A17" s="7">
        <v>71</v>
      </c>
      <c r="B17" s="10" t="s">
        <v>69</v>
      </c>
      <c r="C17" s="7" t="s">
        <v>17</v>
      </c>
      <c r="D17" s="63">
        <v>1503.96</v>
      </c>
      <c r="E17" s="6">
        <v>7</v>
      </c>
      <c r="F17" s="6">
        <v>10527.72</v>
      </c>
      <c r="G17" s="6">
        <v>0.341</v>
      </c>
    </row>
    <row r="18" spans="1:7" ht="12.75">
      <c r="A18" s="7"/>
      <c r="B18" s="13" t="s">
        <v>70</v>
      </c>
      <c r="C18" s="7"/>
      <c r="D18" s="63"/>
      <c r="E18" s="6"/>
      <c r="F18" s="6"/>
      <c r="G18" s="6"/>
    </row>
    <row r="19" spans="1:7" ht="12.75">
      <c r="A19" s="7">
        <v>76</v>
      </c>
      <c r="B19" s="10" t="s">
        <v>71</v>
      </c>
      <c r="C19" s="7" t="s">
        <v>17</v>
      </c>
      <c r="D19" s="63">
        <v>221.38</v>
      </c>
      <c r="E19" s="6">
        <v>6</v>
      </c>
      <c r="F19" s="6">
        <v>1328.28</v>
      </c>
      <c r="G19" s="6">
        <v>0.043</v>
      </c>
    </row>
    <row r="20" spans="1:7" ht="12.75">
      <c r="A20" s="7">
        <v>77</v>
      </c>
      <c r="B20" s="14" t="s">
        <v>72</v>
      </c>
      <c r="C20" s="7" t="s">
        <v>17</v>
      </c>
      <c r="D20" s="63">
        <v>274.26</v>
      </c>
      <c r="E20" s="6">
        <v>22</v>
      </c>
      <c r="F20" s="6">
        <v>6033.72</v>
      </c>
      <c r="G20" s="6">
        <v>0.195</v>
      </c>
    </row>
    <row r="21" spans="1:7" ht="12.75">
      <c r="A21" s="7"/>
      <c r="B21" s="13" t="s">
        <v>80</v>
      </c>
      <c r="C21" s="7"/>
      <c r="D21" s="63"/>
      <c r="E21" s="6"/>
      <c r="F21" s="6"/>
      <c r="G21" s="6"/>
    </row>
    <row r="22" spans="1:7" ht="12.75">
      <c r="A22" s="7">
        <v>40</v>
      </c>
      <c r="B22" s="10" t="s">
        <v>81</v>
      </c>
      <c r="C22" s="35" t="s">
        <v>82</v>
      </c>
      <c r="D22" s="63">
        <v>25.72</v>
      </c>
      <c r="E22" s="6">
        <v>10</v>
      </c>
      <c r="F22" s="6">
        <v>257.2</v>
      </c>
      <c r="G22" s="6">
        <v>0.008</v>
      </c>
    </row>
    <row r="23" spans="1:7" ht="12.75">
      <c r="A23" s="25"/>
      <c r="B23" s="36" t="s">
        <v>84</v>
      </c>
      <c r="C23" s="25"/>
      <c r="D23" s="79"/>
      <c r="E23" s="6"/>
      <c r="F23" s="6"/>
      <c r="G23" s="6"/>
    </row>
    <row r="24" spans="1:7" ht="25.5">
      <c r="A24" s="39">
        <v>87</v>
      </c>
      <c r="B24" s="40" t="s">
        <v>86</v>
      </c>
      <c r="C24" s="39" t="s">
        <v>87</v>
      </c>
      <c r="D24" s="80">
        <v>675.9</v>
      </c>
      <c r="E24" s="6">
        <v>100</v>
      </c>
      <c r="F24" s="6">
        <v>67590</v>
      </c>
      <c r="G24" s="6">
        <v>2.19</v>
      </c>
    </row>
    <row r="25" spans="1:7" ht="12.75">
      <c r="A25" s="4"/>
      <c r="B25" s="16" t="s">
        <v>90</v>
      </c>
      <c r="C25" s="4"/>
      <c r="D25" s="62"/>
      <c r="E25" s="6"/>
      <c r="F25" s="6"/>
      <c r="G25" s="6"/>
    </row>
    <row r="26" spans="1:7" ht="12.75">
      <c r="A26" s="4" t="s">
        <v>91</v>
      </c>
      <c r="B26" s="18" t="s">
        <v>92</v>
      </c>
      <c r="C26" s="46" t="s">
        <v>93</v>
      </c>
      <c r="D26" s="65">
        <v>78.38</v>
      </c>
      <c r="E26" s="6">
        <v>20</v>
      </c>
      <c r="F26" s="6">
        <v>1567.6</v>
      </c>
      <c r="G26" s="6">
        <v>0.051</v>
      </c>
    </row>
    <row r="27" spans="1:7" ht="25.5">
      <c r="A27" s="4" t="s">
        <v>94</v>
      </c>
      <c r="B27" s="47" t="s">
        <v>95</v>
      </c>
      <c r="C27" s="4" t="s">
        <v>20</v>
      </c>
      <c r="D27" s="62">
        <v>0.57</v>
      </c>
      <c r="E27" s="6">
        <v>10690.8</v>
      </c>
      <c r="F27" s="6">
        <v>6093.76</v>
      </c>
      <c r="G27" s="6">
        <v>0.197</v>
      </c>
    </row>
    <row r="28" spans="1:7" ht="12.75">
      <c r="A28" s="4"/>
      <c r="B28" s="16" t="s">
        <v>99</v>
      </c>
      <c r="C28" s="4"/>
      <c r="D28" s="62"/>
      <c r="E28" s="6"/>
      <c r="F28" s="6"/>
      <c r="G28" s="6"/>
    </row>
    <row r="29" spans="1:7" ht="38.25">
      <c r="A29" s="27">
        <v>110</v>
      </c>
      <c r="B29" s="28" t="s">
        <v>105</v>
      </c>
      <c r="C29" s="27" t="s">
        <v>17</v>
      </c>
      <c r="D29" s="69">
        <v>2899.91</v>
      </c>
      <c r="E29" s="6">
        <v>1</v>
      </c>
      <c r="F29" s="6">
        <v>2899.91</v>
      </c>
      <c r="G29" s="6">
        <v>0.094</v>
      </c>
    </row>
    <row r="30" spans="1:7" ht="25.5">
      <c r="A30" s="15"/>
      <c r="B30" s="5" t="s">
        <v>106</v>
      </c>
      <c r="C30" s="15"/>
      <c r="D30" s="65">
        <v>10000</v>
      </c>
      <c r="E30" s="6">
        <v>1</v>
      </c>
      <c r="F30" s="6">
        <v>10000</v>
      </c>
      <c r="G30" s="6">
        <v>0.324</v>
      </c>
    </row>
    <row r="31" spans="1:7" ht="12.75">
      <c r="A31" s="4"/>
      <c r="B31" s="32" t="s">
        <v>107</v>
      </c>
      <c r="C31" s="6"/>
      <c r="D31" s="62"/>
      <c r="E31" s="6"/>
      <c r="F31" s="6">
        <v>73147.68</v>
      </c>
      <c r="G31" s="6">
        <v>2.37</v>
      </c>
    </row>
    <row r="32" spans="1:7" ht="38.25">
      <c r="A32" s="4"/>
      <c r="B32" s="50" t="s">
        <v>108</v>
      </c>
      <c r="C32" s="4" t="s">
        <v>109</v>
      </c>
      <c r="D32" s="62">
        <v>21.17</v>
      </c>
      <c r="E32" s="6">
        <v>56</v>
      </c>
      <c r="F32" s="60">
        <v>14226.24</v>
      </c>
      <c r="G32" s="60">
        <v>0.46</v>
      </c>
    </row>
    <row r="33" spans="1:7" ht="76.5">
      <c r="A33" s="4"/>
      <c r="B33" s="51" t="s">
        <v>110</v>
      </c>
      <c r="C33" s="6"/>
      <c r="D33" s="62"/>
      <c r="E33" s="6"/>
      <c r="F33" s="60">
        <v>145385.86</v>
      </c>
      <c r="G33" s="60">
        <v>4.71</v>
      </c>
    </row>
    <row r="34" spans="1:7" ht="12.75">
      <c r="A34" s="4"/>
      <c r="B34" s="52" t="s">
        <v>111</v>
      </c>
      <c r="C34" s="6"/>
      <c r="D34" s="62"/>
      <c r="E34" s="6"/>
      <c r="F34" s="6">
        <v>128469.87</v>
      </c>
      <c r="G34" s="6">
        <v>4.16</v>
      </c>
    </row>
    <row r="35" spans="1:7" ht="25.5">
      <c r="A35" s="4"/>
      <c r="B35" s="52" t="s">
        <v>112</v>
      </c>
      <c r="C35" s="3" t="s">
        <v>113</v>
      </c>
      <c r="D35" s="62">
        <v>0.323</v>
      </c>
      <c r="E35" s="6">
        <v>10690.8</v>
      </c>
      <c r="F35" s="6">
        <v>3453.13</v>
      </c>
      <c r="G35" s="6">
        <v>0.11</v>
      </c>
    </row>
    <row r="36" spans="1:7" ht="25.5">
      <c r="A36" s="4"/>
      <c r="B36" s="52" t="s">
        <v>114</v>
      </c>
      <c r="C36" s="3" t="s">
        <v>113</v>
      </c>
      <c r="D36" s="62">
        <v>3</v>
      </c>
      <c r="E36" s="6">
        <v>890.9</v>
      </c>
      <c r="F36" s="6">
        <v>2672.7</v>
      </c>
      <c r="G36" s="6">
        <v>0.09</v>
      </c>
    </row>
    <row r="37" spans="1:7" ht="25.5">
      <c r="A37" s="4"/>
      <c r="B37" s="52" t="s">
        <v>115</v>
      </c>
      <c r="C37" s="4" t="s">
        <v>116</v>
      </c>
      <c r="D37" s="62">
        <v>2.067</v>
      </c>
      <c r="E37" s="6">
        <v>0</v>
      </c>
      <c r="F37" s="6">
        <v>0</v>
      </c>
      <c r="G37" s="6">
        <v>0</v>
      </c>
    </row>
    <row r="38" spans="1:7" ht="25.5">
      <c r="A38" s="4"/>
      <c r="B38" s="52" t="s">
        <v>117</v>
      </c>
      <c r="C38" s="4" t="s">
        <v>8</v>
      </c>
      <c r="D38" s="62">
        <v>449.59</v>
      </c>
      <c r="E38" s="6">
        <v>24</v>
      </c>
      <c r="F38" s="6">
        <v>10790.16</v>
      </c>
      <c r="G38" s="6">
        <v>0.35</v>
      </c>
    </row>
    <row r="39" spans="1:7" ht="12.75">
      <c r="A39" s="4"/>
      <c r="B39" s="50" t="s">
        <v>118</v>
      </c>
      <c r="C39" s="4" t="s">
        <v>119</v>
      </c>
      <c r="D39" s="62">
        <v>330.1</v>
      </c>
      <c r="E39" s="6">
        <v>180.84</v>
      </c>
      <c r="F39" s="60">
        <v>59695.28</v>
      </c>
      <c r="G39" s="60">
        <v>1.93</v>
      </c>
    </row>
    <row r="40" spans="1:7" ht="25.5">
      <c r="A40" s="4"/>
      <c r="B40" s="50" t="s">
        <v>120</v>
      </c>
      <c r="C40" s="4" t="s">
        <v>98</v>
      </c>
      <c r="D40" s="62">
        <v>567.62</v>
      </c>
      <c r="E40" s="6"/>
      <c r="F40" s="60"/>
      <c r="G40" s="60"/>
    </row>
    <row r="41" spans="1:7" ht="25.5">
      <c r="A41" s="4"/>
      <c r="B41" s="53" t="s">
        <v>121</v>
      </c>
      <c r="C41" s="6"/>
      <c r="D41" s="62"/>
      <c r="E41" s="6"/>
      <c r="F41" s="60">
        <v>35802.24</v>
      </c>
      <c r="G41" s="60">
        <v>1.16</v>
      </c>
    </row>
    <row r="42" spans="1:7" ht="12.75">
      <c r="A42" s="4"/>
      <c r="B42" s="49" t="s">
        <v>122</v>
      </c>
      <c r="C42" s="6"/>
      <c r="D42" s="62"/>
      <c r="E42" s="6"/>
      <c r="F42" s="6"/>
      <c r="G42" s="6">
        <v>2572</v>
      </c>
    </row>
    <row r="43" spans="1:7" ht="25.5">
      <c r="A43" s="4"/>
      <c r="B43" s="49" t="s">
        <v>123</v>
      </c>
      <c r="C43" s="6"/>
      <c r="D43" s="62"/>
      <c r="E43" s="6"/>
      <c r="F43" s="6"/>
      <c r="G43" s="6"/>
    </row>
    <row r="44" spans="1:7" ht="12.75">
      <c r="A44" s="4"/>
      <c r="B44" s="49" t="s">
        <v>124</v>
      </c>
      <c r="C44" s="6"/>
      <c r="D44" s="62"/>
      <c r="E44" s="6"/>
      <c r="F44" s="6"/>
      <c r="G44" s="6">
        <v>2572</v>
      </c>
    </row>
    <row r="45" spans="1:7" ht="12.75">
      <c r="A45" s="4"/>
      <c r="C45" s="6"/>
      <c r="D45" s="62"/>
      <c r="E45" s="6"/>
      <c r="F45" s="6"/>
      <c r="G45" s="6"/>
    </row>
    <row r="46" spans="1:7" ht="12.75">
      <c r="A46" s="4"/>
      <c r="B46" s="54" t="s">
        <v>125</v>
      </c>
      <c r="C46" s="6"/>
      <c r="D46" s="62"/>
      <c r="E46" s="6"/>
      <c r="F46" s="6"/>
      <c r="G46" s="83">
        <v>14.645</v>
      </c>
    </row>
    <row r="47" spans="1:7" ht="12.75">
      <c r="A47" s="55"/>
      <c r="B47" s="56"/>
      <c r="C47" s="57"/>
      <c r="D47" s="57"/>
      <c r="E47" s="6"/>
      <c r="F47" s="6"/>
      <c r="G47" s="6"/>
    </row>
    <row r="48" spans="1:7" ht="12.75">
      <c r="A48" s="4"/>
      <c r="B48" s="54" t="s">
        <v>126</v>
      </c>
      <c r="C48" s="6"/>
      <c r="D48" s="62"/>
      <c r="E48" s="6"/>
      <c r="F48" s="6">
        <v>-36217.54</v>
      </c>
      <c r="G48" s="6">
        <v>-1.17</v>
      </c>
    </row>
    <row r="49" spans="1:7" ht="12.75">
      <c r="A49" s="4"/>
      <c r="B49" s="54" t="s">
        <v>127</v>
      </c>
      <c r="C49" s="6"/>
      <c r="D49" s="62"/>
      <c r="E49" s="6"/>
      <c r="F49" s="6">
        <v>4168.9</v>
      </c>
      <c r="G49" s="6">
        <v>0.14</v>
      </c>
    </row>
    <row r="50" spans="1:7" ht="12.75">
      <c r="A50" s="58"/>
      <c r="B50" s="59" t="s">
        <v>128</v>
      </c>
      <c r="C50" s="60"/>
      <c r="D50" s="72"/>
      <c r="E50" s="6"/>
      <c r="F50" s="6">
        <v>-32048.64</v>
      </c>
      <c r="G50" s="6">
        <v>-1.04</v>
      </c>
    </row>
    <row r="51" spans="1:7" ht="12.75">
      <c r="A51" s="4"/>
      <c r="B51" s="54"/>
      <c r="C51" s="6"/>
      <c r="D51" s="62"/>
      <c r="E51" s="6"/>
      <c r="F51" s="6"/>
      <c r="G51" s="6"/>
    </row>
    <row r="52" spans="1:7" ht="12.75">
      <c r="A52" s="4"/>
      <c r="B52" s="61" t="s">
        <v>129</v>
      </c>
      <c r="C52" s="6"/>
      <c r="D52" s="62"/>
      <c r="E52" s="6"/>
      <c r="F52" s="6"/>
      <c r="G52" s="74">
        <v>14.645</v>
      </c>
    </row>
  </sheetData>
  <mergeCells count="7">
    <mergeCell ref="E2:G2"/>
    <mergeCell ref="B3:G4"/>
    <mergeCell ref="E6:G6"/>
    <mergeCell ref="A6:A7"/>
    <mergeCell ref="B6:B7"/>
    <mergeCell ref="C6:C7"/>
    <mergeCell ref="D6:D7"/>
  </mergeCells>
  <printOptions horizontalCentered="1"/>
  <pageMargins left="0.7874015748031497" right="0.1968503937007874" top="0.3937007874015748" bottom="0.1968503937007874" header="0.5118110236220472" footer="0.5118110236220472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">
      <selection activeCell="E5" sqref="E5:G6"/>
    </sheetView>
  </sheetViews>
  <sheetFormatPr defaultColWidth="9.00390625" defaultRowHeight="12.75"/>
  <cols>
    <col min="1" max="1" width="9.125" style="1" customWidth="1"/>
    <col min="2" max="2" width="32.75390625" style="0" customWidth="1"/>
    <col min="3" max="3" width="9.25390625" style="0" customWidth="1"/>
    <col min="4" max="4" width="10.125" style="0" customWidth="1"/>
    <col min="6" max="6" width="11.00390625" style="0" customWidth="1"/>
    <col min="7" max="7" width="12.75390625" style="0" customWidth="1"/>
  </cols>
  <sheetData>
    <row r="1" spans="2:4" ht="15">
      <c r="B1" s="2"/>
      <c r="C1" s="2"/>
      <c r="D1" s="2"/>
    </row>
    <row r="2" spans="2:4" ht="12.75">
      <c r="B2" s="99" t="s">
        <v>0</v>
      </c>
      <c r="C2" s="100"/>
      <c r="D2" s="100"/>
    </row>
    <row r="3" spans="2:4" ht="24" customHeight="1">
      <c r="B3" s="100"/>
      <c r="C3" s="100"/>
      <c r="D3" s="100"/>
    </row>
    <row r="5" spans="1:7" ht="12.75">
      <c r="A5" s="92"/>
      <c r="B5" s="94" t="s">
        <v>1</v>
      </c>
      <c r="C5" s="95" t="s">
        <v>2</v>
      </c>
      <c r="D5" s="95" t="s">
        <v>3</v>
      </c>
      <c r="E5" s="89" t="s">
        <v>157</v>
      </c>
      <c r="F5" s="90"/>
      <c r="G5" s="91"/>
    </row>
    <row r="6" spans="1:7" ht="27.75" customHeight="1">
      <c r="A6" s="93"/>
      <c r="B6" s="91"/>
      <c r="C6" s="96"/>
      <c r="D6" s="96"/>
      <c r="E6" s="4" t="s">
        <v>139</v>
      </c>
      <c r="F6" s="4" t="s">
        <v>140</v>
      </c>
      <c r="G6" s="3" t="s">
        <v>141</v>
      </c>
    </row>
    <row r="7" spans="1:4" ht="25.5">
      <c r="A7" s="4"/>
      <c r="B7" s="5" t="s">
        <v>4</v>
      </c>
      <c r="C7" s="6"/>
      <c r="D7" s="6"/>
    </row>
    <row r="8" spans="1:4" ht="12.75">
      <c r="A8" s="7"/>
      <c r="B8" s="8" t="s">
        <v>5</v>
      </c>
      <c r="C8" s="9"/>
      <c r="D8" s="9"/>
    </row>
    <row r="9" spans="1:4" ht="25.5">
      <c r="A9" s="7" t="s">
        <v>6</v>
      </c>
      <c r="B9" s="10" t="s">
        <v>7</v>
      </c>
      <c r="C9" s="11" t="s">
        <v>8</v>
      </c>
      <c r="D9" s="12">
        <v>101.88</v>
      </c>
    </row>
    <row r="10" spans="1:4" ht="12.75">
      <c r="A10" s="7"/>
      <c r="B10" s="8" t="s">
        <v>9</v>
      </c>
      <c r="C10" s="11"/>
      <c r="D10" s="12"/>
    </row>
    <row r="11" spans="1:4" ht="12.75">
      <c r="A11" s="7">
        <v>46</v>
      </c>
      <c r="B11" s="10" t="s">
        <v>10</v>
      </c>
      <c r="C11" s="7" t="s">
        <v>11</v>
      </c>
      <c r="D11" s="9">
        <v>481.39</v>
      </c>
    </row>
    <row r="12" spans="1:4" ht="12.75">
      <c r="A12" s="11"/>
      <c r="B12" s="13" t="s">
        <v>12</v>
      </c>
      <c r="C12" s="7"/>
      <c r="D12" s="9"/>
    </row>
    <row r="13" spans="1:4" ht="12.75">
      <c r="A13" s="7" t="s">
        <v>13</v>
      </c>
      <c r="B13" s="10" t="s">
        <v>14</v>
      </c>
      <c r="C13" s="7" t="s">
        <v>15</v>
      </c>
      <c r="D13" s="9">
        <v>256.62</v>
      </c>
    </row>
    <row r="14" spans="1:4" ht="12.75">
      <c r="A14" s="7">
        <v>49</v>
      </c>
      <c r="B14" s="14" t="s">
        <v>16</v>
      </c>
      <c r="C14" s="7" t="s">
        <v>17</v>
      </c>
      <c r="D14" s="9">
        <v>143.72</v>
      </c>
    </row>
    <row r="15" spans="1:4" ht="12.75">
      <c r="A15" s="15"/>
      <c r="B15" s="16" t="s">
        <v>18</v>
      </c>
      <c r="C15" s="15"/>
      <c r="D15" s="17"/>
    </row>
    <row r="16" spans="1:4" ht="12.75">
      <c r="A16" s="7">
        <v>52</v>
      </c>
      <c r="B16" s="10" t="s">
        <v>19</v>
      </c>
      <c r="C16" s="7" t="s">
        <v>20</v>
      </c>
      <c r="D16" s="9">
        <v>342.28</v>
      </c>
    </row>
    <row r="17" spans="1:4" ht="12.75">
      <c r="A17" s="7"/>
      <c r="B17" s="13" t="s">
        <v>21</v>
      </c>
      <c r="C17" s="7"/>
      <c r="D17" s="9"/>
    </row>
    <row r="18" spans="1:4" ht="25.5">
      <c r="A18" s="7">
        <v>114</v>
      </c>
      <c r="B18" s="10" t="s">
        <v>22</v>
      </c>
      <c r="C18" s="7" t="s">
        <v>11</v>
      </c>
      <c r="D18" s="9">
        <v>319.58</v>
      </c>
    </row>
    <row r="19" spans="1:4" ht="25.5">
      <c r="A19" s="15">
        <v>55</v>
      </c>
      <c r="B19" s="18" t="s">
        <v>23</v>
      </c>
      <c r="C19" s="15" t="s">
        <v>20</v>
      </c>
      <c r="D19" s="17">
        <v>20.55</v>
      </c>
    </row>
    <row r="20" spans="1:4" ht="12.75">
      <c r="A20" s="7">
        <v>56</v>
      </c>
      <c r="B20" s="10" t="s">
        <v>24</v>
      </c>
      <c r="C20" s="7" t="s">
        <v>20</v>
      </c>
      <c r="D20" s="9">
        <v>112.16</v>
      </c>
    </row>
    <row r="21" spans="1:4" ht="12.75">
      <c r="A21" s="7">
        <v>58</v>
      </c>
      <c r="B21" s="10" t="s">
        <v>25</v>
      </c>
      <c r="C21" s="7" t="s">
        <v>20</v>
      </c>
      <c r="D21" s="9">
        <v>135.5</v>
      </c>
    </row>
    <row r="22" spans="1:4" ht="12.75">
      <c r="A22" s="7">
        <v>59</v>
      </c>
      <c r="B22" s="14" t="s">
        <v>26</v>
      </c>
      <c r="C22" s="7" t="s">
        <v>20</v>
      </c>
      <c r="D22" s="9">
        <v>210.29</v>
      </c>
    </row>
    <row r="23" spans="1:4" ht="25.5">
      <c r="A23" s="7">
        <v>60</v>
      </c>
      <c r="B23" s="10" t="s">
        <v>27</v>
      </c>
      <c r="C23" s="7" t="s">
        <v>20</v>
      </c>
      <c r="D23" s="9">
        <v>81.81</v>
      </c>
    </row>
    <row r="24" spans="1:4" ht="25.5">
      <c r="A24" s="7">
        <v>61</v>
      </c>
      <c r="B24" s="14" t="s">
        <v>28</v>
      </c>
      <c r="C24" s="7" t="s">
        <v>20</v>
      </c>
      <c r="D24" s="9">
        <v>127.13</v>
      </c>
    </row>
    <row r="25" spans="1:4" ht="12.75">
      <c r="A25" s="7">
        <v>62</v>
      </c>
      <c r="B25" s="10" t="s">
        <v>29</v>
      </c>
      <c r="C25" s="7" t="s">
        <v>20</v>
      </c>
      <c r="D25" s="9">
        <v>124.1</v>
      </c>
    </row>
    <row r="26" spans="1:4" ht="12.75">
      <c r="A26" s="7">
        <v>63</v>
      </c>
      <c r="B26" s="10" t="s">
        <v>30</v>
      </c>
      <c r="C26" s="7" t="s">
        <v>20</v>
      </c>
      <c r="D26" s="9">
        <v>116.05</v>
      </c>
    </row>
    <row r="27" spans="1:4" ht="25.5">
      <c r="A27" s="7">
        <v>13</v>
      </c>
      <c r="B27" s="10" t="s">
        <v>31</v>
      </c>
      <c r="C27" s="7" t="s">
        <v>32</v>
      </c>
      <c r="D27" s="9">
        <v>25.02</v>
      </c>
    </row>
    <row r="28" spans="1:4" ht="25.5">
      <c r="A28" s="7">
        <v>12</v>
      </c>
      <c r="B28" s="10" t="s">
        <v>33</v>
      </c>
      <c r="C28" s="7" t="s">
        <v>32</v>
      </c>
      <c r="D28" s="9">
        <v>33.37</v>
      </c>
    </row>
    <row r="29" spans="1:4" ht="25.5">
      <c r="A29" s="7" t="s">
        <v>34</v>
      </c>
      <c r="B29" s="10" t="s">
        <v>35</v>
      </c>
      <c r="C29" s="19" t="s">
        <v>36</v>
      </c>
      <c r="D29" s="9">
        <v>28564.07</v>
      </c>
    </row>
    <row r="30" spans="1:4" ht="12.75">
      <c r="A30" s="7"/>
      <c r="B30" s="10"/>
      <c r="C30" s="7"/>
      <c r="D30" s="9"/>
    </row>
    <row r="31" spans="1:4" ht="12.75">
      <c r="A31" s="7"/>
      <c r="B31" s="13" t="s">
        <v>37</v>
      </c>
      <c r="C31" s="7"/>
      <c r="D31" s="9"/>
    </row>
    <row r="32" spans="1:4" ht="12.75">
      <c r="A32" s="7">
        <v>113</v>
      </c>
      <c r="B32" s="10" t="s">
        <v>38</v>
      </c>
      <c r="C32" s="7" t="s">
        <v>11</v>
      </c>
      <c r="D32" s="9">
        <v>420.8</v>
      </c>
    </row>
    <row r="33" spans="1:4" ht="12.75">
      <c r="A33" s="7">
        <v>64</v>
      </c>
      <c r="B33" s="10" t="s">
        <v>39</v>
      </c>
      <c r="C33" s="7" t="s">
        <v>20</v>
      </c>
      <c r="D33" s="9">
        <v>114.69</v>
      </c>
    </row>
    <row r="34" spans="1:4" ht="12.75">
      <c r="A34" s="7"/>
      <c r="B34" s="13" t="s">
        <v>40</v>
      </c>
      <c r="C34" s="7"/>
      <c r="D34" s="9"/>
    </row>
    <row r="35" spans="1:4" ht="12.75">
      <c r="A35" s="7">
        <v>125</v>
      </c>
      <c r="B35" s="10" t="s">
        <v>41</v>
      </c>
      <c r="C35" s="7" t="s">
        <v>11</v>
      </c>
      <c r="D35" s="9">
        <v>420.8</v>
      </c>
    </row>
    <row r="36" spans="1:4" ht="12.75">
      <c r="A36" s="7">
        <v>126</v>
      </c>
      <c r="B36" s="10" t="s">
        <v>42</v>
      </c>
      <c r="C36" s="7" t="s">
        <v>20</v>
      </c>
      <c r="D36" s="9">
        <v>114.69</v>
      </c>
    </row>
    <row r="37" spans="1:4" ht="12.75">
      <c r="A37" s="7"/>
      <c r="B37" s="13" t="s">
        <v>43</v>
      </c>
      <c r="C37" s="7"/>
      <c r="D37" s="9"/>
    </row>
    <row r="38" spans="1:4" ht="25.5">
      <c r="A38" s="7">
        <v>30</v>
      </c>
      <c r="B38" s="10" t="s">
        <v>44</v>
      </c>
      <c r="C38" s="7" t="s">
        <v>11</v>
      </c>
      <c r="D38" s="9">
        <v>254.01</v>
      </c>
    </row>
    <row r="39" spans="1:4" ht="25.5">
      <c r="A39" s="7">
        <v>35</v>
      </c>
      <c r="B39" s="14" t="s">
        <v>45</v>
      </c>
      <c r="C39" s="7" t="s">
        <v>11</v>
      </c>
      <c r="D39" s="9">
        <v>839.32</v>
      </c>
    </row>
    <row r="40" spans="1:4" ht="25.5">
      <c r="A40" s="7"/>
      <c r="B40" s="13" t="s">
        <v>46</v>
      </c>
      <c r="C40" s="7"/>
      <c r="D40" s="9"/>
    </row>
    <row r="41" spans="1:4" ht="38.25">
      <c r="A41" s="7">
        <v>2</v>
      </c>
      <c r="B41" s="20" t="s">
        <v>47</v>
      </c>
      <c r="C41" s="21" t="s">
        <v>48</v>
      </c>
      <c r="D41" s="9">
        <v>244.16</v>
      </c>
    </row>
    <row r="42" spans="1:4" ht="38.25">
      <c r="A42" s="7">
        <v>10</v>
      </c>
      <c r="B42" s="22" t="s">
        <v>49</v>
      </c>
      <c r="C42" s="21" t="s">
        <v>32</v>
      </c>
      <c r="D42" s="9">
        <v>303.81</v>
      </c>
    </row>
    <row r="43" spans="1:4" ht="25.5">
      <c r="A43" s="7"/>
      <c r="B43" s="13" t="s">
        <v>50</v>
      </c>
      <c r="C43" s="7"/>
      <c r="D43" s="23"/>
    </row>
    <row r="44" spans="1:4" ht="12.75">
      <c r="A44" s="7">
        <v>65</v>
      </c>
      <c r="B44" s="10" t="s">
        <v>51</v>
      </c>
      <c r="C44" s="7" t="s">
        <v>11</v>
      </c>
      <c r="D44" s="9">
        <v>659.02</v>
      </c>
    </row>
    <row r="45" spans="1:4" ht="12.75">
      <c r="A45" s="7">
        <v>138</v>
      </c>
      <c r="B45" s="10" t="s">
        <v>52</v>
      </c>
      <c r="C45" s="7" t="s">
        <v>53</v>
      </c>
      <c r="D45" s="9">
        <v>786.7</v>
      </c>
    </row>
    <row r="46" spans="1:4" ht="12.75">
      <c r="A46" s="7"/>
      <c r="B46" s="13" t="s">
        <v>54</v>
      </c>
      <c r="C46" s="19"/>
      <c r="D46" s="9"/>
    </row>
    <row r="47" spans="1:4" ht="12.75">
      <c r="A47" s="7" t="s">
        <v>55</v>
      </c>
      <c r="B47" s="14" t="s">
        <v>56</v>
      </c>
      <c r="C47" s="19" t="s">
        <v>57</v>
      </c>
      <c r="D47" s="9">
        <v>1535.1</v>
      </c>
    </row>
    <row r="48" spans="1:4" ht="12.75">
      <c r="A48" s="7" t="s">
        <v>58</v>
      </c>
      <c r="B48" s="10" t="s">
        <v>59</v>
      </c>
      <c r="C48" s="7" t="s">
        <v>20</v>
      </c>
      <c r="D48" s="9">
        <v>257.78</v>
      </c>
    </row>
    <row r="49" spans="1:4" ht="25.5">
      <c r="A49" s="7" t="s">
        <v>6</v>
      </c>
      <c r="B49" s="14" t="s">
        <v>60</v>
      </c>
      <c r="C49" s="7" t="s">
        <v>8</v>
      </c>
      <c r="D49" s="24">
        <v>101.88</v>
      </c>
    </row>
    <row r="50" spans="1:4" ht="25.5">
      <c r="A50" s="25" t="s">
        <v>6</v>
      </c>
      <c r="B50" s="26" t="s">
        <v>61</v>
      </c>
      <c r="C50" s="25" t="s">
        <v>8</v>
      </c>
      <c r="D50" s="24">
        <v>101.88</v>
      </c>
    </row>
    <row r="51" spans="1:4" ht="12.75">
      <c r="A51" s="27"/>
      <c r="B51" s="28"/>
      <c r="C51" s="27"/>
      <c r="D51" s="24"/>
    </row>
    <row r="52" spans="1:4" ht="12.75">
      <c r="A52" s="29" t="s">
        <v>62</v>
      </c>
      <c r="B52" s="30" t="s">
        <v>63</v>
      </c>
      <c r="C52" s="29" t="s">
        <v>64</v>
      </c>
      <c r="D52" s="31">
        <v>373.87</v>
      </c>
    </row>
    <row r="53" spans="1:4" ht="38.25">
      <c r="A53" s="4"/>
      <c r="B53" s="32" t="s">
        <v>65</v>
      </c>
      <c r="C53" s="6"/>
      <c r="D53" s="6"/>
    </row>
    <row r="54" spans="1:4" ht="12.75">
      <c r="A54" s="7"/>
      <c r="B54" s="33" t="s">
        <v>66</v>
      </c>
      <c r="C54" s="9"/>
      <c r="D54" s="9"/>
    </row>
    <row r="55" spans="1:4" ht="12.75">
      <c r="A55" s="7">
        <v>73</v>
      </c>
      <c r="B55" s="10" t="s">
        <v>67</v>
      </c>
      <c r="C55" s="34" t="s">
        <v>64</v>
      </c>
      <c r="D55" s="9">
        <v>5.53</v>
      </c>
    </row>
    <row r="56" spans="1:4" ht="25.5">
      <c r="A56" s="7">
        <v>70</v>
      </c>
      <c r="B56" s="10" t="s">
        <v>68</v>
      </c>
      <c r="C56" s="7" t="s">
        <v>17</v>
      </c>
      <c r="D56" s="9">
        <v>1795.9</v>
      </c>
    </row>
    <row r="57" spans="1:4" ht="25.5">
      <c r="A57" s="7">
        <v>71</v>
      </c>
      <c r="B57" s="10" t="s">
        <v>69</v>
      </c>
      <c r="C57" s="7" t="s">
        <v>17</v>
      </c>
      <c r="D57" s="9">
        <v>1503.96</v>
      </c>
    </row>
    <row r="58" spans="1:4" ht="12.75">
      <c r="A58" s="7"/>
      <c r="B58" s="13" t="s">
        <v>70</v>
      </c>
      <c r="C58" s="7"/>
      <c r="D58" s="9"/>
    </row>
    <row r="59" spans="1:4" ht="12.75">
      <c r="A59" s="7">
        <v>76</v>
      </c>
      <c r="B59" s="10" t="s">
        <v>71</v>
      </c>
      <c r="C59" s="7" t="s">
        <v>17</v>
      </c>
      <c r="D59" s="9">
        <v>221.38</v>
      </c>
    </row>
    <row r="60" spans="1:4" ht="12.75">
      <c r="A60" s="7">
        <v>77</v>
      </c>
      <c r="B60" s="14" t="s">
        <v>72</v>
      </c>
      <c r="C60" s="7" t="s">
        <v>17</v>
      </c>
      <c r="D60" s="9">
        <v>274.26</v>
      </c>
    </row>
    <row r="61" spans="1:4" ht="25.5">
      <c r="A61" s="7">
        <v>81</v>
      </c>
      <c r="B61" s="10" t="s">
        <v>73</v>
      </c>
      <c r="C61" s="7" t="s">
        <v>17</v>
      </c>
      <c r="D61" s="9">
        <v>3768.17</v>
      </c>
    </row>
    <row r="62" spans="1:4" ht="25.5">
      <c r="A62" s="7">
        <v>82</v>
      </c>
      <c r="B62" s="10" t="s">
        <v>74</v>
      </c>
      <c r="C62" s="7" t="s">
        <v>17</v>
      </c>
      <c r="D62" s="9">
        <v>5567.73</v>
      </c>
    </row>
    <row r="63" spans="1:4" ht="12.75">
      <c r="A63" s="7">
        <v>83</v>
      </c>
      <c r="B63" s="10" t="s">
        <v>75</v>
      </c>
      <c r="C63" s="7" t="s">
        <v>17</v>
      </c>
      <c r="D63" s="9">
        <v>86.21</v>
      </c>
    </row>
    <row r="64" spans="1:4" ht="12.75">
      <c r="A64" s="7"/>
      <c r="B64" s="13" t="s">
        <v>76</v>
      </c>
      <c r="C64" s="7"/>
      <c r="D64" s="9"/>
    </row>
    <row r="65" spans="1:4" ht="12.75">
      <c r="A65" s="7">
        <v>84</v>
      </c>
      <c r="B65" s="10" t="s">
        <v>77</v>
      </c>
      <c r="C65" s="7" t="s">
        <v>17</v>
      </c>
      <c r="D65" s="9">
        <v>5732.14</v>
      </c>
    </row>
    <row r="66" spans="1:4" ht="12.75">
      <c r="A66" s="7"/>
      <c r="B66" s="10" t="s">
        <v>78</v>
      </c>
      <c r="C66" s="7"/>
      <c r="D66" s="9">
        <v>130061.19</v>
      </c>
    </row>
    <row r="67" spans="1:4" ht="25.5">
      <c r="A67" s="7"/>
      <c r="B67" s="10" t="s">
        <v>79</v>
      </c>
      <c r="C67" s="7"/>
      <c r="D67" s="9">
        <v>45504.17</v>
      </c>
    </row>
    <row r="68" spans="1:4" ht="12.75">
      <c r="A68" s="7"/>
      <c r="B68" s="13" t="s">
        <v>80</v>
      </c>
      <c r="C68" s="7"/>
      <c r="D68" s="9"/>
    </row>
    <row r="69" spans="1:4" ht="12.75">
      <c r="A69" s="7">
        <v>40</v>
      </c>
      <c r="B69" s="10" t="s">
        <v>81</v>
      </c>
      <c r="C69" s="35" t="s">
        <v>82</v>
      </c>
      <c r="D69" s="9">
        <v>25.72</v>
      </c>
    </row>
    <row r="70" spans="1:4" ht="25.5">
      <c r="A70" s="7">
        <v>42</v>
      </c>
      <c r="B70" s="14" t="s">
        <v>83</v>
      </c>
      <c r="C70" s="35" t="s">
        <v>82</v>
      </c>
      <c r="D70" s="9">
        <v>1702.8</v>
      </c>
    </row>
    <row r="71" spans="1:4" ht="12.75">
      <c r="A71" s="25"/>
      <c r="B71" s="36" t="s">
        <v>84</v>
      </c>
      <c r="C71" s="25"/>
      <c r="D71" s="37"/>
    </row>
    <row r="72" spans="1:4" ht="25.5">
      <c r="A72" s="27">
        <v>120</v>
      </c>
      <c r="B72" s="22" t="s">
        <v>85</v>
      </c>
      <c r="C72" s="27" t="s">
        <v>64</v>
      </c>
      <c r="D72" s="38">
        <v>580.76</v>
      </c>
    </row>
    <row r="73" spans="1:4" ht="25.5">
      <c r="A73" s="39">
        <v>87</v>
      </c>
      <c r="B73" s="40" t="s">
        <v>86</v>
      </c>
      <c r="C73" s="39" t="s">
        <v>87</v>
      </c>
      <c r="D73" s="41">
        <v>675.9</v>
      </c>
    </row>
    <row r="74" spans="1:4" ht="12.75">
      <c r="A74" s="27"/>
      <c r="B74" s="42" t="s">
        <v>88</v>
      </c>
      <c r="C74" s="38"/>
      <c r="D74" s="38"/>
    </row>
    <row r="75" spans="1:4" ht="12.75">
      <c r="A75" s="43">
        <v>122</v>
      </c>
      <c r="B75" s="44" t="s">
        <v>89</v>
      </c>
      <c r="C75" s="43" t="s">
        <v>15</v>
      </c>
      <c r="D75" s="45">
        <v>478</v>
      </c>
    </row>
    <row r="76" spans="1:4" ht="12.75">
      <c r="A76" s="4"/>
      <c r="B76" s="16" t="s">
        <v>90</v>
      </c>
      <c r="C76" s="4"/>
      <c r="D76" s="6"/>
    </row>
    <row r="77" spans="1:4" ht="12.75">
      <c r="A77" s="4" t="s">
        <v>91</v>
      </c>
      <c r="B77" s="18" t="s">
        <v>92</v>
      </c>
      <c r="C77" s="46" t="s">
        <v>93</v>
      </c>
      <c r="D77" s="17">
        <v>78.38</v>
      </c>
    </row>
    <row r="78" spans="1:4" ht="25.5">
      <c r="A78" s="4" t="s">
        <v>94</v>
      </c>
      <c r="B78" s="47" t="s">
        <v>95</v>
      </c>
      <c r="C78" s="4" t="s">
        <v>20</v>
      </c>
      <c r="D78" s="6">
        <v>0.57</v>
      </c>
    </row>
    <row r="79" spans="1:4" ht="25.5">
      <c r="A79" s="11" t="s">
        <v>96</v>
      </c>
      <c r="B79" s="10" t="s">
        <v>97</v>
      </c>
      <c r="C79" s="7" t="s">
        <v>98</v>
      </c>
      <c r="D79" s="48">
        <v>177.12</v>
      </c>
    </row>
    <row r="80" spans="1:4" ht="12.75">
      <c r="A80" s="4"/>
      <c r="B80" s="16" t="s">
        <v>99</v>
      </c>
      <c r="C80" s="4"/>
      <c r="D80" s="6"/>
    </row>
    <row r="81" spans="1:4" ht="25.5">
      <c r="A81" s="4" t="s">
        <v>100</v>
      </c>
      <c r="B81" s="49" t="s">
        <v>101</v>
      </c>
      <c r="C81" s="3" t="s">
        <v>102</v>
      </c>
      <c r="D81" s="17">
        <v>24.81</v>
      </c>
    </row>
    <row r="82" spans="1:4" ht="25.5">
      <c r="A82" s="15">
        <v>128</v>
      </c>
      <c r="B82" s="18" t="s">
        <v>103</v>
      </c>
      <c r="C82" s="15" t="s">
        <v>17</v>
      </c>
      <c r="D82" s="17">
        <v>203.81</v>
      </c>
    </row>
    <row r="83" spans="1:4" ht="12.75">
      <c r="A83" s="15">
        <v>25</v>
      </c>
      <c r="B83" s="18" t="s">
        <v>104</v>
      </c>
      <c r="C83" s="15" t="s">
        <v>17</v>
      </c>
      <c r="D83" s="17">
        <v>72.77</v>
      </c>
    </row>
    <row r="84" spans="1:4" ht="38.25">
      <c r="A84" s="27">
        <v>110</v>
      </c>
      <c r="B84" s="28" t="s">
        <v>105</v>
      </c>
      <c r="C84" s="27" t="s">
        <v>17</v>
      </c>
      <c r="D84" s="38">
        <v>2899.91</v>
      </c>
    </row>
    <row r="85" spans="1:4" ht="25.5">
      <c r="A85" s="15"/>
      <c r="B85" s="5" t="s">
        <v>106</v>
      </c>
      <c r="C85" s="15"/>
      <c r="D85" s="17">
        <v>10000</v>
      </c>
    </row>
    <row r="86" spans="1:4" ht="12.75">
      <c r="A86" s="4"/>
      <c r="B86" s="32" t="s">
        <v>107</v>
      </c>
      <c r="C86" s="6"/>
      <c r="D86" s="6"/>
    </row>
    <row r="87" spans="1:4" ht="38.25">
      <c r="A87" s="4"/>
      <c r="B87" s="50" t="s">
        <v>108</v>
      </c>
      <c r="C87" s="4" t="s">
        <v>109</v>
      </c>
      <c r="D87" s="6">
        <v>21.17</v>
      </c>
    </row>
    <row r="88" spans="1:4" ht="76.5">
      <c r="A88" s="4"/>
      <c r="B88" s="51" t="s">
        <v>110</v>
      </c>
      <c r="C88" s="6"/>
      <c r="D88" s="6"/>
    </row>
    <row r="89" spans="1:4" ht="12.75">
      <c r="A89" s="4"/>
      <c r="B89" s="52" t="s">
        <v>111</v>
      </c>
      <c r="C89" s="6"/>
      <c r="D89" s="6"/>
    </row>
    <row r="90" spans="1:4" ht="25.5">
      <c r="A90" s="4"/>
      <c r="B90" s="52" t="s">
        <v>112</v>
      </c>
      <c r="C90" s="3" t="s">
        <v>113</v>
      </c>
      <c r="D90" s="6">
        <f>'[1]Малечкино'!C42</f>
        <v>0.323</v>
      </c>
    </row>
    <row r="91" spans="1:4" ht="25.5">
      <c r="A91" s="4"/>
      <c r="B91" s="52" t="s">
        <v>114</v>
      </c>
      <c r="C91" s="3" t="s">
        <v>113</v>
      </c>
      <c r="D91" s="6">
        <f>'[1]Малечкино'!C46</f>
        <v>3</v>
      </c>
    </row>
    <row r="92" spans="1:4" ht="25.5">
      <c r="A92" s="4"/>
      <c r="B92" s="52" t="s">
        <v>115</v>
      </c>
      <c r="C92" s="4" t="s">
        <v>116</v>
      </c>
      <c r="D92" s="6">
        <f>'[1]Малечкино'!C52</f>
        <v>2.067</v>
      </c>
    </row>
    <row r="93" spans="1:4" ht="25.5">
      <c r="A93" s="4"/>
      <c r="B93" s="52" t="s">
        <v>117</v>
      </c>
      <c r="C93" s="4" t="s">
        <v>8</v>
      </c>
      <c r="D93" s="6">
        <f>'[1]Малечкино'!C57</f>
        <v>449.59</v>
      </c>
    </row>
    <row r="94" spans="1:4" ht="12.75">
      <c r="A94" s="4"/>
      <c r="B94" s="50" t="s">
        <v>118</v>
      </c>
      <c r="C94" s="4" t="s">
        <v>119</v>
      </c>
      <c r="D94" s="6">
        <f>'[1]Малечкино'!C64</f>
        <v>330.1</v>
      </c>
    </row>
    <row r="95" spans="1:4" ht="25.5">
      <c r="A95" s="4"/>
      <c r="B95" s="50" t="s">
        <v>120</v>
      </c>
      <c r="C95" s="4" t="s">
        <v>98</v>
      </c>
      <c r="D95" s="6">
        <v>567.62</v>
      </c>
    </row>
    <row r="96" spans="1:4" ht="25.5">
      <c r="A96" s="4"/>
      <c r="B96" s="53" t="s">
        <v>121</v>
      </c>
      <c r="C96" s="6"/>
      <c r="D96" s="6"/>
    </row>
    <row r="97" spans="1:4" ht="12.75">
      <c r="A97" s="4"/>
      <c r="B97" s="49" t="s">
        <v>122</v>
      </c>
      <c r="C97" s="6"/>
      <c r="D97" s="6"/>
    </row>
    <row r="98" spans="1:4" ht="25.5">
      <c r="A98" s="4"/>
      <c r="B98" s="49" t="s">
        <v>123</v>
      </c>
      <c r="C98" s="6"/>
      <c r="D98" s="6"/>
    </row>
    <row r="99" spans="1:4" ht="12.75">
      <c r="A99" s="4"/>
      <c r="B99" s="49" t="s">
        <v>124</v>
      </c>
      <c r="C99" s="6"/>
      <c r="D99" s="6"/>
    </row>
    <row r="100" spans="1:4" ht="12.75">
      <c r="A100" s="4"/>
      <c r="C100" s="6"/>
      <c r="D100" s="6"/>
    </row>
    <row r="101" spans="1:4" ht="12.75">
      <c r="A101" s="4"/>
      <c r="B101" s="54" t="s">
        <v>125</v>
      </c>
      <c r="C101" s="6"/>
      <c r="D101" s="6"/>
    </row>
    <row r="102" spans="1:4" ht="12.75">
      <c r="A102" s="55"/>
      <c r="B102" s="56"/>
      <c r="C102" s="57"/>
      <c r="D102" s="57"/>
    </row>
    <row r="103" spans="1:4" ht="12.75">
      <c r="A103" s="4"/>
      <c r="B103" s="54" t="s">
        <v>126</v>
      </c>
      <c r="C103" s="6"/>
      <c r="D103" s="6"/>
    </row>
    <row r="104" spans="1:4" ht="12.75">
      <c r="A104" s="4"/>
      <c r="B104" s="54" t="s">
        <v>127</v>
      </c>
      <c r="C104" s="6"/>
      <c r="D104" s="6"/>
    </row>
    <row r="105" spans="1:4" ht="12.75">
      <c r="A105" s="58"/>
      <c r="B105" s="59" t="s">
        <v>128</v>
      </c>
      <c r="C105" s="60"/>
      <c r="D105" s="60"/>
    </row>
    <row r="106" spans="1:4" ht="12.75">
      <c r="A106" s="4"/>
      <c r="B106" s="54"/>
      <c r="C106" s="6"/>
      <c r="D106" s="6"/>
    </row>
    <row r="107" spans="1:4" ht="12.75">
      <c r="A107" s="4"/>
      <c r="B107" s="61" t="s">
        <v>129</v>
      </c>
      <c r="C107" s="6"/>
      <c r="D107" s="6"/>
    </row>
    <row r="108" spans="1:4" ht="12.75">
      <c r="A108" s="4"/>
      <c r="B108" s="54" t="s">
        <v>130</v>
      </c>
      <c r="C108" s="6" t="s">
        <v>17</v>
      </c>
      <c r="D108" s="6">
        <v>130061.19</v>
      </c>
    </row>
    <row r="109" spans="1:4" ht="25.5">
      <c r="A109" s="4"/>
      <c r="B109" s="61" t="s">
        <v>131</v>
      </c>
      <c r="C109" s="6"/>
      <c r="D109" s="6"/>
    </row>
    <row r="110" spans="1:4" ht="12.75">
      <c r="A110" s="4"/>
      <c r="B110" s="54"/>
      <c r="C110" s="6"/>
      <c r="D110" s="6"/>
    </row>
    <row r="111" spans="1:4" ht="12.75">
      <c r="A111" s="55"/>
      <c r="B111" s="56"/>
      <c r="C111" s="57"/>
      <c r="D111" s="57"/>
    </row>
    <row r="112" spans="1:4" ht="12.75">
      <c r="A112" s="55"/>
      <c r="B112" s="56"/>
      <c r="C112" s="57"/>
      <c r="D112" s="57"/>
    </row>
    <row r="113" spans="1:4" ht="12.75">
      <c r="A113" s="55"/>
      <c r="B113" s="56"/>
      <c r="C113" s="57"/>
      <c r="D113" s="57"/>
    </row>
    <row r="114" spans="1:4" ht="12.75">
      <c r="A114" s="55"/>
      <c r="B114" s="56"/>
      <c r="C114" s="57"/>
      <c r="D114" s="57"/>
    </row>
    <row r="115" spans="1:2" ht="12.75">
      <c r="A115" s="55"/>
      <c r="B115" s="56"/>
    </row>
    <row r="117" spans="2:4" ht="12.75">
      <c r="B117" s="6" t="s">
        <v>132</v>
      </c>
      <c r="C117" s="6"/>
      <c r="D117" s="6"/>
    </row>
    <row r="118" spans="2:4" ht="12.75">
      <c r="B118" s="6" t="s">
        <v>133</v>
      </c>
      <c r="C118" s="6"/>
      <c r="D118" s="6"/>
    </row>
    <row r="119" spans="2:4" ht="12.75">
      <c r="B119" s="6" t="s">
        <v>134</v>
      </c>
      <c r="C119" s="6"/>
      <c r="D119" s="6"/>
    </row>
    <row r="120" spans="2:4" ht="12.75">
      <c r="B120" s="6"/>
      <c r="C120" s="6"/>
      <c r="D120" s="6"/>
    </row>
    <row r="121" spans="2:4" ht="12.75">
      <c r="B121" s="6" t="s">
        <v>135</v>
      </c>
      <c r="C121" s="6"/>
      <c r="D121" s="6"/>
    </row>
    <row r="122" spans="2:4" ht="12.75">
      <c r="B122" s="6" t="s">
        <v>136</v>
      </c>
      <c r="C122" s="6"/>
      <c r="D122" s="6"/>
    </row>
    <row r="123" spans="2:4" ht="12.75">
      <c r="B123" s="6" t="s">
        <v>134</v>
      </c>
      <c r="C123" s="6"/>
      <c r="D123" s="6"/>
    </row>
    <row r="124" spans="2:4" ht="12.75">
      <c r="B124" s="6"/>
      <c r="C124" s="6"/>
      <c r="D124" s="6"/>
    </row>
    <row r="125" spans="2:4" ht="12.75">
      <c r="B125" s="6"/>
      <c r="C125" s="6"/>
      <c r="D125" s="6"/>
    </row>
    <row r="126" spans="2:4" ht="12.75">
      <c r="B126" s="6" t="s">
        <v>137</v>
      </c>
      <c r="C126" s="6"/>
      <c r="D126" s="6"/>
    </row>
  </sheetData>
  <mergeCells count="6">
    <mergeCell ref="E5:G5"/>
    <mergeCell ref="B2:D3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34">
      <selection activeCell="D41" sqref="D41:D46"/>
    </sheetView>
  </sheetViews>
  <sheetFormatPr defaultColWidth="9.00390625" defaultRowHeight="12.75"/>
  <cols>
    <col min="1" max="1" width="9.125" style="1" customWidth="1"/>
    <col min="2" max="2" width="32.75390625" style="0" customWidth="1"/>
    <col min="3" max="3" width="9.25390625" style="0" customWidth="1"/>
    <col min="4" max="4" width="10.125" style="0" customWidth="1"/>
    <col min="6" max="6" width="12.75390625" style="0" customWidth="1"/>
    <col min="7" max="7" width="12.375" style="0" customWidth="1"/>
  </cols>
  <sheetData>
    <row r="1" ht="13.5" customHeight="1">
      <c r="E1" t="s">
        <v>164</v>
      </c>
    </row>
    <row r="2" spans="5:7" ht="51" customHeight="1">
      <c r="E2" s="88" t="s">
        <v>174</v>
      </c>
      <c r="F2" s="88"/>
      <c r="G2" s="88"/>
    </row>
    <row r="3" spans="2:7" ht="12.75">
      <c r="B3" s="97" t="s">
        <v>163</v>
      </c>
      <c r="C3" s="98"/>
      <c r="D3" s="98"/>
      <c r="E3" s="98"/>
      <c r="F3" s="98"/>
      <c r="G3" s="98"/>
    </row>
    <row r="4" spans="2:7" ht="16.5" customHeight="1">
      <c r="B4" s="98"/>
      <c r="C4" s="98"/>
      <c r="D4" s="98"/>
      <c r="E4" s="98"/>
      <c r="F4" s="98"/>
      <c r="G4" s="98"/>
    </row>
    <row r="6" spans="1:7" ht="12.75">
      <c r="A6" s="92"/>
      <c r="B6" s="94" t="s">
        <v>1</v>
      </c>
      <c r="C6" s="95" t="s">
        <v>2</v>
      </c>
      <c r="D6" s="95" t="s">
        <v>3</v>
      </c>
      <c r="E6" s="89" t="s">
        <v>158</v>
      </c>
      <c r="F6" s="90"/>
      <c r="G6" s="91"/>
    </row>
    <row r="7" spans="1:7" ht="28.5" customHeight="1">
      <c r="A7" s="93"/>
      <c r="B7" s="91"/>
      <c r="C7" s="96"/>
      <c r="D7" s="96"/>
      <c r="E7" s="4" t="s">
        <v>139</v>
      </c>
      <c r="F7" s="4" t="s">
        <v>140</v>
      </c>
      <c r="G7" s="3" t="s">
        <v>141</v>
      </c>
    </row>
    <row r="8" spans="1:7" ht="25.5">
      <c r="A8" s="4"/>
      <c r="B8" s="5" t="s">
        <v>4</v>
      </c>
      <c r="C8" s="6"/>
      <c r="D8" s="62"/>
      <c r="E8" s="6"/>
      <c r="F8" s="60">
        <v>93713.29</v>
      </c>
      <c r="G8" s="60">
        <v>1.835</v>
      </c>
    </row>
    <row r="9" spans="1:7" ht="12.75">
      <c r="A9" s="7"/>
      <c r="B9" s="8" t="s">
        <v>9</v>
      </c>
      <c r="C9" s="11"/>
      <c r="D9" s="64"/>
      <c r="E9" s="6"/>
      <c r="F9" s="6"/>
      <c r="G9" s="6"/>
    </row>
    <row r="10" spans="1:7" ht="12.75">
      <c r="A10" s="7">
        <v>46</v>
      </c>
      <c r="B10" s="10" t="s">
        <v>10</v>
      </c>
      <c r="C10" s="7" t="s">
        <v>11</v>
      </c>
      <c r="D10" s="63">
        <v>481.39</v>
      </c>
      <c r="E10" s="6">
        <v>3</v>
      </c>
      <c r="F10" s="6">
        <v>1444.17</v>
      </c>
      <c r="G10" s="6">
        <v>0.028</v>
      </c>
    </row>
    <row r="11" spans="1:7" ht="12.75">
      <c r="A11" s="11"/>
      <c r="B11" s="13" t="s">
        <v>12</v>
      </c>
      <c r="C11" s="7"/>
      <c r="D11" s="63"/>
      <c r="E11" s="6"/>
      <c r="F11" s="6"/>
      <c r="G11" s="6"/>
    </row>
    <row r="12" spans="1:7" ht="12.75">
      <c r="A12" s="7">
        <v>49</v>
      </c>
      <c r="B12" s="14" t="s">
        <v>16</v>
      </c>
      <c r="C12" s="7" t="s">
        <v>17</v>
      </c>
      <c r="D12" s="63">
        <v>143.72</v>
      </c>
      <c r="E12" s="6">
        <v>5</v>
      </c>
      <c r="F12" s="6">
        <v>718.6</v>
      </c>
      <c r="G12" s="6">
        <v>0.014</v>
      </c>
    </row>
    <row r="13" spans="1:7" ht="25.5">
      <c r="A13" s="7"/>
      <c r="B13" s="13" t="s">
        <v>46</v>
      </c>
      <c r="C13" s="7"/>
      <c r="D13" s="63"/>
      <c r="E13" s="6"/>
      <c r="F13" s="6"/>
      <c r="G13" s="6"/>
    </row>
    <row r="14" spans="1:7" ht="38.25">
      <c r="A14" s="7">
        <v>10</v>
      </c>
      <c r="B14" s="22" t="s">
        <v>49</v>
      </c>
      <c r="C14" s="21" t="s">
        <v>32</v>
      </c>
      <c r="D14" s="63">
        <v>303.81</v>
      </c>
      <c r="E14" s="6">
        <v>300</v>
      </c>
      <c r="F14" s="6">
        <v>91143</v>
      </c>
      <c r="G14" s="6">
        <v>1.785</v>
      </c>
    </row>
    <row r="15" spans="1:7" ht="12.75">
      <c r="A15" s="7"/>
      <c r="B15" s="13" t="s">
        <v>54</v>
      </c>
      <c r="C15" s="19"/>
      <c r="D15" s="63"/>
      <c r="E15" s="6"/>
      <c r="F15" s="6"/>
      <c r="G15" s="6"/>
    </row>
    <row r="16" spans="1:7" ht="25.5">
      <c r="A16" s="25" t="s">
        <v>6</v>
      </c>
      <c r="B16" s="26" t="s">
        <v>61</v>
      </c>
      <c r="C16" s="25" t="s">
        <v>8</v>
      </c>
      <c r="D16" s="67">
        <v>101.88</v>
      </c>
      <c r="E16" s="6">
        <v>4</v>
      </c>
      <c r="F16" s="6">
        <v>407.52</v>
      </c>
      <c r="G16" s="6">
        <v>0.008</v>
      </c>
    </row>
    <row r="17" spans="1:7" ht="38.25">
      <c r="A17" s="4"/>
      <c r="B17" s="32" t="s">
        <v>65</v>
      </c>
      <c r="C17" s="6"/>
      <c r="D17" s="62"/>
      <c r="E17" s="6"/>
      <c r="F17" s="60">
        <v>291640.71</v>
      </c>
      <c r="G17" s="60">
        <v>5.718</v>
      </c>
    </row>
    <row r="18" spans="1:7" ht="12.75">
      <c r="A18" s="7"/>
      <c r="B18" s="33" t="s">
        <v>66</v>
      </c>
      <c r="C18" s="9"/>
      <c r="D18" s="63"/>
      <c r="E18" s="6"/>
      <c r="F18" s="6"/>
      <c r="G18" s="6"/>
    </row>
    <row r="19" spans="1:7" ht="12.75">
      <c r="A19" s="7">
        <v>73</v>
      </c>
      <c r="B19" s="10" t="s">
        <v>67</v>
      </c>
      <c r="C19" s="34" t="s">
        <v>64</v>
      </c>
      <c r="D19" s="63">
        <v>5.53</v>
      </c>
      <c r="E19" s="6">
        <v>1260</v>
      </c>
      <c r="F19" s="6">
        <v>6967.8</v>
      </c>
      <c r="G19" s="6">
        <v>0.136</v>
      </c>
    </row>
    <row r="20" spans="1:7" ht="12.75">
      <c r="A20" s="7"/>
      <c r="B20" s="13" t="s">
        <v>70</v>
      </c>
      <c r="C20" s="7"/>
      <c r="D20" s="63"/>
      <c r="E20" s="6"/>
      <c r="F20" s="6"/>
      <c r="G20" s="6"/>
    </row>
    <row r="21" spans="1:7" ht="12.75">
      <c r="A21" s="7">
        <v>76</v>
      </c>
      <c r="B21" s="10" t="s">
        <v>71</v>
      </c>
      <c r="C21" s="7" t="s">
        <v>17</v>
      </c>
      <c r="D21" s="63">
        <v>221.38</v>
      </c>
      <c r="E21" s="6">
        <v>5</v>
      </c>
      <c r="F21" s="6">
        <v>1106.9</v>
      </c>
      <c r="G21" s="6">
        <v>0.022</v>
      </c>
    </row>
    <row r="22" spans="1:7" ht="12.75">
      <c r="A22" s="7">
        <v>77</v>
      </c>
      <c r="B22" s="14" t="s">
        <v>72</v>
      </c>
      <c r="C22" s="7" t="s">
        <v>17</v>
      </c>
      <c r="D22" s="63">
        <v>274.26</v>
      </c>
      <c r="E22" s="6">
        <v>5</v>
      </c>
      <c r="F22" s="6">
        <v>1371.3</v>
      </c>
      <c r="G22" s="6">
        <v>0.027</v>
      </c>
    </row>
    <row r="23" spans="1:7" ht="25.5">
      <c r="A23" s="7">
        <v>82</v>
      </c>
      <c r="B23" s="10" t="s">
        <v>74</v>
      </c>
      <c r="C23" s="7" t="s">
        <v>17</v>
      </c>
      <c r="D23" s="63">
        <v>5567.73</v>
      </c>
      <c r="E23" s="6">
        <v>2</v>
      </c>
      <c r="F23" s="6">
        <v>11135.46</v>
      </c>
      <c r="G23" s="6">
        <v>0.218</v>
      </c>
    </row>
    <row r="24" spans="1:7" ht="12.75">
      <c r="A24" s="7"/>
      <c r="B24" s="13" t="s">
        <v>76</v>
      </c>
      <c r="C24" s="7"/>
      <c r="D24" s="63"/>
      <c r="E24" s="6"/>
      <c r="F24" s="6"/>
      <c r="G24" s="6"/>
    </row>
    <row r="25" spans="1:7" ht="25.5">
      <c r="A25" s="7"/>
      <c r="B25" s="10" t="s">
        <v>79</v>
      </c>
      <c r="C25" s="7"/>
      <c r="D25" s="63">
        <v>45504.17</v>
      </c>
      <c r="E25" s="6">
        <v>1</v>
      </c>
      <c r="F25" s="6">
        <v>45504.17</v>
      </c>
      <c r="G25" s="6">
        <v>0.891</v>
      </c>
    </row>
    <row r="26" spans="1:7" ht="12.75">
      <c r="A26" s="7"/>
      <c r="B26" s="13" t="s">
        <v>80</v>
      </c>
      <c r="C26" s="7"/>
      <c r="D26" s="63"/>
      <c r="E26" s="6"/>
      <c r="F26" s="6"/>
      <c r="G26" s="6"/>
    </row>
    <row r="27" spans="1:7" ht="12.75">
      <c r="A27" s="7">
        <v>40</v>
      </c>
      <c r="B27" s="10" t="s">
        <v>81</v>
      </c>
      <c r="C27" s="35" t="s">
        <v>82</v>
      </c>
      <c r="D27" s="63">
        <v>25.72</v>
      </c>
      <c r="E27" s="6">
        <v>25</v>
      </c>
      <c r="F27" s="6">
        <v>643</v>
      </c>
      <c r="G27" s="6">
        <v>0.01</v>
      </c>
    </row>
    <row r="28" spans="1:7" ht="25.5">
      <c r="A28" s="7">
        <v>42</v>
      </c>
      <c r="B28" s="14" t="s">
        <v>83</v>
      </c>
      <c r="C28" s="35" t="s">
        <v>82</v>
      </c>
      <c r="D28" s="63">
        <v>1702.8</v>
      </c>
      <c r="E28" s="6">
        <v>40</v>
      </c>
      <c r="F28" s="6">
        <v>68112</v>
      </c>
      <c r="G28" s="6">
        <v>1.334</v>
      </c>
    </row>
    <row r="29" spans="1:7" ht="12.75">
      <c r="A29" s="4"/>
      <c r="B29" s="16" t="s">
        <v>90</v>
      </c>
      <c r="C29" s="4"/>
      <c r="D29" s="62"/>
      <c r="E29" s="6"/>
      <c r="F29" s="6"/>
      <c r="G29" s="6"/>
    </row>
    <row r="30" spans="1:7" ht="12.75">
      <c r="A30" s="4" t="s">
        <v>91</v>
      </c>
      <c r="B30" s="18" t="s">
        <v>92</v>
      </c>
      <c r="C30" s="46" t="s">
        <v>93</v>
      </c>
      <c r="D30" s="65">
        <v>78.38</v>
      </c>
      <c r="E30" s="6">
        <v>30</v>
      </c>
      <c r="F30" s="6">
        <v>2351.4</v>
      </c>
      <c r="G30" s="6">
        <v>0.05</v>
      </c>
    </row>
    <row r="31" spans="1:7" ht="25.5">
      <c r="A31" s="4" t="s">
        <v>94</v>
      </c>
      <c r="B31" s="47" t="s">
        <v>95</v>
      </c>
      <c r="C31" s="4" t="s">
        <v>20</v>
      </c>
      <c r="D31" s="62">
        <v>0.57</v>
      </c>
      <c r="E31" s="6">
        <v>13341.6</v>
      </c>
      <c r="F31" s="6">
        <v>7604.71</v>
      </c>
      <c r="G31" s="6">
        <v>0.15</v>
      </c>
    </row>
    <row r="32" spans="1:7" ht="25.5">
      <c r="A32" s="11" t="s">
        <v>96</v>
      </c>
      <c r="B32" s="10" t="s">
        <v>97</v>
      </c>
      <c r="C32" s="7" t="s">
        <v>98</v>
      </c>
      <c r="D32" s="71">
        <v>177.12</v>
      </c>
      <c r="E32" s="6">
        <v>16</v>
      </c>
      <c r="F32" s="6">
        <v>2833.92</v>
      </c>
      <c r="G32" s="6">
        <v>0.056</v>
      </c>
    </row>
    <row r="33" spans="1:7" ht="12.75">
      <c r="A33" s="4"/>
      <c r="B33" s="16" t="s">
        <v>99</v>
      </c>
      <c r="C33" s="4"/>
      <c r="D33" s="62"/>
      <c r="E33" s="6"/>
      <c r="F33" s="6"/>
      <c r="G33" s="6"/>
    </row>
    <row r="34" spans="1:7" ht="25.5">
      <c r="A34" s="4" t="s">
        <v>100</v>
      </c>
      <c r="B34" s="49" t="s">
        <v>101</v>
      </c>
      <c r="C34" s="3" t="s">
        <v>102</v>
      </c>
      <c r="D34" s="65">
        <v>24.81</v>
      </c>
      <c r="E34" s="6">
        <v>72</v>
      </c>
      <c r="F34" s="6">
        <v>1786.32</v>
      </c>
      <c r="G34" s="6">
        <v>0.035</v>
      </c>
    </row>
    <row r="35" spans="1:7" ht="25.5">
      <c r="A35" s="15">
        <v>128</v>
      </c>
      <c r="B35" s="18" t="s">
        <v>103</v>
      </c>
      <c r="C35" s="15" t="s">
        <v>17</v>
      </c>
      <c r="D35" s="65">
        <v>203.81</v>
      </c>
      <c r="E35" s="6">
        <v>90</v>
      </c>
      <c r="F35" s="6">
        <v>18342.9</v>
      </c>
      <c r="G35" s="6">
        <v>0.359</v>
      </c>
    </row>
    <row r="36" spans="1:7" ht="38.25">
      <c r="A36" s="27">
        <v>110</v>
      </c>
      <c r="B36" s="28" t="s">
        <v>105</v>
      </c>
      <c r="C36" s="27" t="s">
        <v>17</v>
      </c>
      <c r="D36" s="69">
        <v>2899.91</v>
      </c>
      <c r="E36" s="6">
        <v>1</v>
      </c>
      <c r="F36" s="6">
        <v>2899.91</v>
      </c>
      <c r="G36" s="6">
        <v>0.06</v>
      </c>
    </row>
    <row r="37" spans="1:7" ht="12.75">
      <c r="A37" s="4"/>
      <c r="B37" s="32" t="s">
        <v>107</v>
      </c>
      <c r="C37" s="6"/>
      <c r="D37" s="62"/>
      <c r="E37" s="6"/>
      <c r="F37" s="6">
        <v>120980.92</v>
      </c>
      <c r="G37" s="6">
        <v>2.37</v>
      </c>
    </row>
    <row r="38" spans="1:7" ht="38.25">
      <c r="A38" s="4"/>
      <c r="B38" s="50" t="s">
        <v>108</v>
      </c>
      <c r="C38" s="4" t="s">
        <v>109</v>
      </c>
      <c r="D38" s="62">
        <v>21.17</v>
      </c>
      <c r="E38" s="6">
        <v>79</v>
      </c>
      <c r="F38" s="60">
        <v>20069.16</v>
      </c>
      <c r="G38" s="60">
        <v>0.39</v>
      </c>
    </row>
    <row r="39" spans="1:7" ht="76.5">
      <c r="A39" s="4"/>
      <c r="B39" s="51" t="s">
        <v>110</v>
      </c>
      <c r="C39" s="6"/>
      <c r="D39" s="62"/>
      <c r="E39" s="6"/>
      <c r="F39" s="60">
        <v>240768.15</v>
      </c>
      <c r="G39" s="60">
        <v>4.72</v>
      </c>
    </row>
    <row r="40" spans="1:7" ht="12.75">
      <c r="A40" s="4"/>
      <c r="B40" s="52" t="s">
        <v>111</v>
      </c>
      <c r="C40" s="6"/>
      <c r="D40" s="62"/>
      <c r="E40" s="6"/>
      <c r="F40" s="6">
        <v>206148.01</v>
      </c>
      <c r="G40" s="6">
        <v>4.04</v>
      </c>
    </row>
    <row r="41" spans="1:7" ht="25.5">
      <c r="A41" s="4"/>
      <c r="B41" s="52" t="s">
        <v>112</v>
      </c>
      <c r="C41" s="3" t="s">
        <v>113</v>
      </c>
      <c r="D41" s="62">
        <v>0.323</v>
      </c>
      <c r="E41" s="6">
        <v>13341.6</v>
      </c>
      <c r="F41" s="6">
        <v>4309.34</v>
      </c>
      <c r="G41" s="6">
        <v>0.08</v>
      </c>
    </row>
    <row r="42" spans="1:7" ht="25.5">
      <c r="A42" s="4"/>
      <c r="B42" s="52" t="s">
        <v>114</v>
      </c>
      <c r="C42" s="3" t="s">
        <v>113</v>
      </c>
      <c r="D42" s="62">
        <v>3</v>
      </c>
      <c r="E42" s="6">
        <v>1111.8</v>
      </c>
      <c r="F42" s="6">
        <v>3335.4</v>
      </c>
      <c r="G42" s="6">
        <v>0.07</v>
      </c>
    </row>
    <row r="43" spans="1:7" ht="25.5">
      <c r="A43" s="4"/>
      <c r="B43" s="52" t="s">
        <v>115</v>
      </c>
      <c r="C43" s="4" t="s">
        <v>116</v>
      </c>
      <c r="D43" s="62">
        <v>2.067</v>
      </c>
      <c r="E43" s="6">
        <v>0</v>
      </c>
      <c r="F43" s="6">
        <v>0</v>
      </c>
      <c r="G43" s="6">
        <v>0</v>
      </c>
    </row>
    <row r="44" spans="1:7" ht="25.5">
      <c r="A44" s="4"/>
      <c r="B44" s="52" t="s">
        <v>117</v>
      </c>
      <c r="C44" s="4" t="s">
        <v>8</v>
      </c>
      <c r="D44" s="62">
        <v>449.59</v>
      </c>
      <c r="E44" s="6">
        <v>60</v>
      </c>
      <c r="F44" s="6">
        <v>26975.4</v>
      </c>
      <c r="G44" s="6">
        <v>0.53</v>
      </c>
    </row>
    <row r="45" spans="1:7" ht="12.75">
      <c r="A45" s="4"/>
      <c r="B45" s="50" t="s">
        <v>118</v>
      </c>
      <c r="C45" s="4" t="s">
        <v>119</v>
      </c>
      <c r="D45" s="62">
        <v>330.1</v>
      </c>
      <c r="E45" s="6">
        <v>260.04</v>
      </c>
      <c r="F45" s="60">
        <v>85839.2</v>
      </c>
      <c r="G45" s="60">
        <v>1.69</v>
      </c>
    </row>
    <row r="46" spans="1:7" ht="25.5">
      <c r="A46" s="4"/>
      <c r="B46" s="50" t="s">
        <v>120</v>
      </c>
      <c r="C46" s="4" t="s">
        <v>98</v>
      </c>
      <c r="D46" s="62">
        <v>567.62</v>
      </c>
      <c r="E46" s="6"/>
      <c r="F46" s="60"/>
      <c r="G46" s="60"/>
    </row>
    <row r="47" spans="1:7" ht="25.5">
      <c r="A47" s="4"/>
      <c r="B47" s="53" t="s">
        <v>121</v>
      </c>
      <c r="C47" s="6"/>
      <c r="D47" s="62"/>
      <c r="E47" s="6"/>
      <c r="F47" s="60">
        <v>59214.29</v>
      </c>
      <c r="G47" s="60">
        <v>1.16</v>
      </c>
    </row>
    <row r="48" spans="1:7" ht="12.75">
      <c r="A48" s="4"/>
      <c r="B48" s="49" t="s">
        <v>122</v>
      </c>
      <c r="C48" s="6"/>
      <c r="D48" s="62"/>
      <c r="E48" s="6"/>
      <c r="F48" s="6"/>
      <c r="G48" s="6">
        <v>4240.5</v>
      </c>
    </row>
    <row r="49" spans="1:7" ht="25.5">
      <c r="A49" s="4"/>
      <c r="B49" s="49" t="s">
        <v>123</v>
      </c>
      <c r="C49" s="6"/>
      <c r="D49" s="62"/>
      <c r="E49" s="6"/>
      <c r="F49" s="6"/>
      <c r="G49" s="6">
        <v>13.4</v>
      </c>
    </row>
    <row r="50" spans="1:7" ht="12.75">
      <c r="A50" s="4"/>
      <c r="B50" s="49" t="s">
        <v>124</v>
      </c>
      <c r="C50" s="6"/>
      <c r="D50" s="62"/>
      <c r="E50" s="6"/>
      <c r="F50" s="6"/>
      <c r="G50" s="6">
        <v>4253.9</v>
      </c>
    </row>
    <row r="51" spans="1:7" ht="12.75">
      <c r="A51" s="4"/>
      <c r="C51" s="6"/>
      <c r="D51" s="62"/>
      <c r="E51" s="6"/>
      <c r="F51" s="6"/>
      <c r="G51" s="6"/>
    </row>
    <row r="52" spans="1:7" ht="12.75">
      <c r="A52" s="4"/>
      <c r="B52" s="54" t="s">
        <v>125</v>
      </c>
      <c r="C52" s="6"/>
      <c r="D52" s="62"/>
      <c r="E52" s="6"/>
      <c r="F52" s="6"/>
      <c r="G52" s="73">
        <v>15.513</v>
      </c>
    </row>
    <row r="53" spans="1:7" ht="12.75">
      <c r="A53" s="55"/>
      <c r="B53" s="56"/>
      <c r="C53" s="57"/>
      <c r="D53" s="57"/>
      <c r="E53" s="6"/>
      <c r="F53" s="6"/>
      <c r="G53" s="6"/>
    </row>
    <row r="54" spans="1:7" ht="12.75">
      <c r="A54" s="4"/>
      <c r="B54" s="54" t="s">
        <v>126</v>
      </c>
      <c r="C54" s="6"/>
      <c r="D54" s="62"/>
      <c r="E54" s="6"/>
      <c r="F54" s="6">
        <v>-60047.75</v>
      </c>
      <c r="G54" s="6">
        <v>-1.18</v>
      </c>
    </row>
    <row r="55" spans="1:7" ht="12.75">
      <c r="A55" s="4"/>
      <c r="B55" s="54" t="s">
        <v>127</v>
      </c>
      <c r="C55" s="6"/>
      <c r="D55" s="62"/>
      <c r="E55" s="6"/>
      <c r="F55" s="6">
        <v>-3312.21</v>
      </c>
      <c r="G55" s="6">
        <v>-0.06</v>
      </c>
    </row>
    <row r="56" spans="1:7" ht="12.75">
      <c r="A56" s="58"/>
      <c r="B56" s="59" t="s">
        <v>128</v>
      </c>
      <c r="C56" s="60"/>
      <c r="D56" s="72"/>
      <c r="E56" s="6"/>
      <c r="F56" s="6">
        <v>-63359.96</v>
      </c>
      <c r="G56" s="6">
        <v>-1.24</v>
      </c>
    </row>
    <row r="57" spans="1:7" ht="12.75">
      <c r="A57" s="4"/>
      <c r="B57" s="54"/>
      <c r="C57" s="6"/>
      <c r="D57" s="62"/>
      <c r="E57" s="6"/>
      <c r="F57" s="6"/>
      <c r="G57" s="6"/>
    </row>
    <row r="58" spans="1:7" ht="12.75">
      <c r="A58" s="4"/>
      <c r="B58" s="61" t="s">
        <v>129</v>
      </c>
      <c r="C58" s="6"/>
      <c r="D58" s="62"/>
      <c r="E58" s="6"/>
      <c r="F58" s="6"/>
      <c r="G58" s="6"/>
    </row>
    <row r="59" spans="1:7" ht="12.75">
      <c r="A59" s="4"/>
      <c r="B59" s="54" t="s">
        <v>130</v>
      </c>
      <c r="C59" s="6" t="s">
        <v>17</v>
      </c>
      <c r="D59" s="62">
        <v>130061.19</v>
      </c>
      <c r="E59" s="6">
        <v>1</v>
      </c>
      <c r="F59" s="6">
        <v>130061.19</v>
      </c>
      <c r="G59" s="6">
        <v>2.55</v>
      </c>
    </row>
    <row r="60" spans="1:7" ht="25.5">
      <c r="A60" s="4"/>
      <c r="B60" s="61" t="s">
        <v>175</v>
      </c>
      <c r="C60" s="6"/>
      <c r="D60" s="62"/>
      <c r="E60" s="6"/>
      <c r="F60" s="6"/>
      <c r="G60" s="74">
        <v>16.823</v>
      </c>
    </row>
    <row r="62" spans="1:7" ht="12.75">
      <c r="A62" s="4"/>
      <c r="B62" s="60" t="s">
        <v>160</v>
      </c>
      <c r="C62" s="6"/>
      <c r="D62" s="6"/>
      <c r="E62" s="6"/>
      <c r="F62" s="6"/>
      <c r="G62" s="74">
        <f>G60-G45</f>
        <v>15.133000000000001</v>
      </c>
    </row>
  </sheetData>
  <mergeCells count="7">
    <mergeCell ref="E2:G2"/>
    <mergeCell ref="B3:G4"/>
    <mergeCell ref="E6:G6"/>
    <mergeCell ref="A6:A7"/>
    <mergeCell ref="B6:B7"/>
    <mergeCell ref="C6:C7"/>
    <mergeCell ref="D6:D7"/>
  </mergeCells>
  <printOptions horizontalCentered="1"/>
  <pageMargins left="0.7874015748031497" right="0.1968503937007874" top="0.5905511811023623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22">
      <selection activeCell="D29" sqref="D29:D34"/>
    </sheetView>
  </sheetViews>
  <sheetFormatPr defaultColWidth="9.00390625" defaultRowHeight="12.75"/>
  <cols>
    <col min="1" max="1" width="9.125" style="1" customWidth="1"/>
    <col min="2" max="2" width="32.75390625" style="0" customWidth="1"/>
    <col min="3" max="3" width="9.25390625" style="0" customWidth="1"/>
    <col min="4" max="4" width="10.125" style="0" customWidth="1"/>
    <col min="6" max="6" width="11.875" style="0" customWidth="1"/>
    <col min="7" max="7" width="13.625" style="0" customWidth="1"/>
  </cols>
  <sheetData>
    <row r="1" ht="13.5" customHeight="1">
      <c r="E1" t="s">
        <v>164</v>
      </c>
    </row>
    <row r="2" spans="5:7" ht="51" customHeight="1">
      <c r="E2" s="88" t="s">
        <v>166</v>
      </c>
      <c r="F2" s="88"/>
      <c r="G2" s="88"/>
    </row>
    <row r="3" spans="2:7" ht="12.75">
      <c r="B3" s="97" t="s">
        <v>163</v>
      </c>
      <c r="C3" s="98"/>
      <c r="D3" s="98"/>
      <c r="E3" s="98"/>
      <c r="F3" s="98"/>
      <c r="G3" s="98"/>
    </row>
    <row r="4" spans="2:7" ht="16.5" customHeight="1">
      <c r="B4" s="98"/>
      <c r="C4" s="98"/>
      <c r="D4" s="98"/>
      <c r="E4" s="98"/>
      <c r="F4" s="98"/>
      <c r="G4" s="98"/>
    </row>
    <row r="6" spans="1:7" ht="12.75">
      <c r="A6" s="92"/>
      <c r="B6" s="94" t="s">
        <v>1</v>
      </c>
      <c r="C6" s="95" t="s">
        <v>2</v>
      </c>
      <c r="D6" s="95" t="s">
        <v>3</v>
      </c>
      <c r="E6" s="89" t="s">
        <v>142</v>
      </c>
      <c r="F6" s="90"/>
      <c r="G6" s="91"/>
    </row>
    <row r="7" spans="1:7" ht="25.5">
      <c r="A7" s="93"/>
      <c r="B7" s="91"/>
      <c r="C7" s="96"/>
      <c r="D7" s="96"/>
      <c r="E7" s="4" t="s">
        <v>139</v>
      </c>
      <c r="F7" s="4" t="s">
        <v>140</v>
      </c>
      <c r="G7" s="3" t="s">
        <v>141</v>
      </c>
    </row>
    <row r="8" spans="1:7" ht="25.5">
      <c r="A8" s="4"/>
      <c r="B8" s="5" t="s">
        <v>4</v>
      </c>
      <c r="C8" s="6"/>
      <c r="D8" s="62"/>
      <c r="E8" s="6"/>
      <c r="F8" s="60">
        <v>925.85</v>
      </c>
      <c r="G8" s="60">
        <v>0.052000000000000005</v>
      </c>
    </row>
    <row r="9" spans="1:7" ht="12.75">
      <c r="A9" s="7"/>
      <c r="B9" s="8" t="s">
        <v>5</v>
      </c>
      <c r="C9" s="9"/>
      <c r="D9" s="63"/>
      <c r="E9" s="6"/>
      <c r="F9" s="6"/>
      <c r="G9" s="6"/>
    </row>
    <row r="10" spans="1:7" ht="25.5">
      <c r="A10" s="7" t="s">
        <v>6</v>
      </c>
      <c r="B10" s="10" t="s">
        <v>7</v>
      </c>
      <c r="C10" s="11" t="s">
        <v>8</v>
      </c>
      <c r="D10" s="64">
        <v>101.88</v>
      </c>
      <c r="E10" s="6">
        <v>2</v>
      </c>
      <c r="F10" s="6">
        <v>203.76</v>
      </c>
      <c r="G10" s="6">
        <v>0.011</v>
      </c>
    </row>
    <row r="11" spans="1:7" ht="12.75">
      <c r="A11" s="7"/>
      <c r="B11" s="8" t="s">
        <v>9</v>
      </c>
      <c r="C11" s="11"/>
      <c r="D11" s="64"/>
      <c r="E11" s="6"/>
      <c r="F11" s="6"/>
      <c r="G11" s="6"/>
    </row>
    <row r="12" spans="1:7" ht="12.75">
      <c r="A12" s="7">
        <v>46</v>
      </c>
      <c r="B12" s="10" t="s">
        <v>10</v>
      </c>
      <c r="C12" s="7" t="s">
        <v>11</v>
      </c>
      <c r="D12" s="63">
        <v>481.39</v>
      </c>
      <c r="E12" s="6">
        <v>1.5</v>
      </c>
      <c r="F12" s="6">
        <v>722.09</v>
      </c>
      <c r="G12" s="6">
        <v>0.041</v>
      </c>
    </row>
    <row r="13" spans="1:7" ht="38.25">
      <c r="A13" s="4"/>
      <c r="B13" s="32" t="s">
        <v>65</v>
      </c>
      <c r="C13" s="6"/>
      <c r="D13" s="62"/>
      <c r="E13" s="6"/>
      <c r="F13" s="60">
        <v>179126.27</v>
      </c>
      <c r="G13" s="60">
        <v>10.062000000000001</v>
      </c>
    </row>
    <row r="14" spans="1:7" ht="12.75">
      <c r="A14" s="7"/>
      <c r="B14" s="13" t="s">
        <v>80</v>
      </c>
      <c r="C14" s="7"/>
      <c r="D14" s="63"/>
      <c r="E14" s="6"/>
      <c r="F14" s="6"/>
      <c r="G14" s="6"/>
    </row>
    <row r="15" spans="1:7" ht="12.75">
      <c r="A15" s="7">
        <v>40</v>
      </c>
      <c r="B15" s="10" t="s">
        <v>81</v>
      </c>
      <c r="C15" s="35" t="s">
        <v>82</v>
      </c>
      <c r="D15" s="63">
        <v>25.72</v>
      </c>
      <c r="E15" s="6">
        <v>20</v>
      </c>
      <c r="F15" s="6">
        <v>514.4</v>
      </c>
      <c r="G15" s="6">
        <v>0.029</v>
      </c>
    </row>
    <row r="16" spans="1:7" ht="12.75">
      <c r="A16" s="25"/>
      <c r="B16" s="81" t="s">
        <v>161</v>
      </c>
      <c r="C16" s="82"/>
      <c r="D16" s="79">
        <v>73113</v>
      </c>
      <c r="E16" s="6">
        <v>1</v>
      </c>
      <c r="F16" s="6">
        <v>73113</v>
      </c>
      <c r="G16" s="6">
        <v>4.107</v>
      </c>
    </row>
    <row r="17" spans="1:7" ht="12.75">
      <c r="A17" s="25"/>
      <c r="B17" s="36" t="s">
        <v>84</v>
      </c>
      <c r="C17" s="25"/>
      <c r="D17" s="79"/>
      <c r="E17" s="6"/>
      <c r="F17" s="6"/>
      <c r="G17" s="6"/>
    </row>
    <row r="18" spans="1:7" ht="12.75">
      <c r="A18" s="27"/>
      <c r="B18" s="28" t="s">
        <v>162</v>
      </c>
      <c r="C18" s="27"/>
      <c r="D18" s="69">
        <v>46681.14</v>
      </c>
      <c r="E18" s="6">
        <v>1</v>
      </c>
      <c r="F18" s="6">
        <v>46681.14</v>
      </c>
      <c r="G18" s="6">
        <v>2.622</v>
      </c>
    </row>
    <row r="19" spans="1:7" ht="12.75">
      <c r="A19" s="4"/>
      <c r="B19" s="16" t="s">
        <v>90</v>
      </c>
      <c r="C19" s="4"/>
      <c r="D19" s="62"/>
      <c r="E19" s="6"/>
      <c r="F19" s="6"/>
      <c r="G19" s="6"/>
    </row>
    <row r="20" spans="1:7" ht="25.5">
      <c r="A20" s="11" t="s">
        <v>96</v>
      </c>
      <c r="B20" s="10" t="s">
        <v>97</v>
      </c>
      <c r="C20" s="7" t="s">
        <v>98</v>
      </c>
      <c r="D20" s="71">
        <v>177.12</v>
      </c>
      <c r="E20" s="6">
        <v>16</v>
      </c>
      <c r="F20" s="6">
        <v>2833.92</v>
      </c>
      <c r="G20" s="6">
        <v>0.159</v>
      </c>
    </row>
    <row r="21" spans="1:7" ht="12.75">
      <c r="A21" s="4"/>
      <c r="B21" s="16" t="s">
        <v>99</v>
      </c>
      <c r="C21" s="4"/>
      <c r="D21" s="62"/>
      <c r="E21" s="6"/>
      <c r="F21" s="6"/>
      <c r="G21" s="6"/>
    </row>
    <row r="22" spans="1:7" ht="25.5">
      <c r="A22" s="4" t="s">
        <v>100</v>
      </c>
      <c r="B22" s="49" t="s">
        <v>101</v>
      </c>
      <c r="C22" s="3" t="s">
        <v>102</v>
      </c>
      <c r="D22" s="65">
        <v>24.81</v>
      </c>
      <c r="E22" s="6">
        <v>36</v>
      </c>
      <c r="F22" s="6">
        <v>893.16</v>
      </c>
      <c r="G22" s="6">
        <v>0.05</v>
      </c>
    </row>
    <row r="23" spans="1:7" ht="38.25">
      <c r="A23" s="27">
        <v>110</v>
      </c>
      <c r="B23" s="28" t="s">
        <v>105</v>
      </c>
      <c r="C23" s="27" t="s">
        <v>17</v>
      </c>
      <c r="D23" s="69">
        <v>2899.91</v>
      </c>
      <c r="E23" s="6">
        <v>1</v>
      </c>
      <c r="F23" s="6">
        <v>2899.91</v>
      </c>
      <c r="G23" s="6">
        <v>0.163</v>
      </c>
    </row>
    <row r="24" spans="1:7" ht="25.5">
      <c r="A24" s="15"/>
      <c r="B24" s="5" t="s">
        <v>106</v>
      </c>
      <c r="C24" s="15"/>
      <c r="D24" s="65">
        <v>10000</v>
      </c>
      <c r="E24" s="6">
        <v>1</v>
      </c>
      <c r="F24" s="6">
        <v>10000</v>
      </c>
      <c r="G24" s="6">
        <v>0.562</v>
      </c>
    </row>
    <row r="25" spans="1:7" ht="12.75">
      <c r="A25" s="4"/>
      <c r="B25" s="32" t="s">
        <v>107</v>
      </c>
      <c r="C25" s="6"/>
      <c r="D25" s="62"/>
      <c r="E25" s="6"/>
      <c r="F25" s="6">
        <v>42190.74</v>
      </c>
      <c r="G25" s="6">
        <v>2.37</v>
      </c>
    </row>
    <row r="26" spans="1:7" ht="38.25">
      <c r="A26" s="4"/>
      <c r="B26" s="50" t="s">
        <v>108</v>
      </c>
      <c r="C26" s="4" t="s">
        <v>109</v>
      </c>
      <c r="D26" s="62">
        <v>21.17</v>
      </c>
      <c r="E26" s="6">
        <v>36</v>
      </c>
      <c r="F26" s="60">
        <v>9145.44</v>
      </c>
      <c r="G26" s="60">
        <v>0.51</v>
      </c>
    </row>
    <row r="27" spans="1:7" ht="51">
      <c r="A27" s="4"/>
      <c r="B27" s="51" t="s">
        <v>176</v>
      </c>
      <c r="C27" s="6"/>
      <c r="D27" s="62"/>
      <c r="E27" s="6"/>
      <c r="F27" s="60">
        <v>2697.54</v>
      </c>
      <c r="G27" s="60">
        <v>0.15</v>
      </c>
    </row>
    <row r="28" spans="1:7" ht="12.75">
      <c r="A28" s="4"/>
      <c r="B28" s="52" t="s">
        <v>111</v>
      </c>
      <c r="C28" s="6"/>
      <c r="D28" s="62"/>
      <c r="E28" s="6"/>
      <c r="F28" s="6">
        <v>0</v>
      </c>
      <c r="G28" s="6">
        <v>0</v>
      </c>
    </row>
    <row r="29" spans="1:7" ht="25.5">
      <c r="A29" s="4"/>
      <c r="B29" s="52" t="s">
        <v>112</v>
      </c>
      <c r="C29" s="3" t="s">
        <v>113</v>
      </c>
      <c r="D29" s="62">
        <v>0.323</v>
      </c>
      <c r="E29" s="6">
        <v>0</v>
      </c>
      <c r="F29" s="6">
        <v>0</v>
      </c>
      <c r="G29" s="6">
        <v>0</v>
      </c>
    </row>
    <row r="30" spans="1:7" ht="25.5">
      <c r="A30" s="4"/>
      <c r="B30" s="52" t="s">
        <v>114</v>
      </c>
      <c r="C30" s="3" t="s">
        <v>113</v>
      </c>
      <c r="D30" s="62">
        <v>3</v>
      </c>
      <c r="E30" s="6">
        <v>0</v>
      </c>
      <c r="F30" s="6">
        <v>0</v>
      </c>
      <c r="G30" s="6">
        <v>0</v>
      </c>
    </row>
    <row r="31" spans="1:7" ht="25.5">
      <c r="A31" s="4"/>
      <c r="B31" s="52" t="s">
        <v>115</v>
      </c>
      <c r="C31" s="4" t="s">
        <v>116</v>
      </c>
      <c r="D31" s="62">
        <v>2.067</v>
      </c>
      <c r="E31" s="6">
        <v>0</v>
      </c>
      <c r="F31" s="6">
        <v>0</v>
      </c>
      <c r="G31" s="6">
        <v>0</v>
      </c>
    </row>
    <row r="32" spans="1:7" ht="25.5">
      <c r="A32" s="4"/>
      <c r="B32" s="52" t="s">
        <v>117</v>
      </c>
      <c r="C32" s="4" t="s">
        <v>8</v>
      </c>
      <c r="D32" s="62">
        <v>449.59</v>
      </c>
      <c r="E32" s="6">
        <v>6</v>
      </c>
      <c r="F32" s="6">
        <v>2697.54</v>
      </c>
      <c r="G32" s="6">
        <v>0.15</v>
      </c>
    </row>
    <row r="33" spans="1:7" ht="12.75">
      <c r="A33" s="4"/>
      <c r="B33" s="50" t="s">
        <v>118</v>
      </c>
      <c r="C33" s="4" t="s">
        <v>119</v>
      </c>
      <c r="D33" s="62">
        <v>330.1</v>
      </c>
      <c r="E33" s="6">
        <v>104.28</v>
      </c>
      <c r="F33" s="60">
        <v>34422.83</v>
      </c>
      <c r="G33" s="60">
        <v>1.93</v>
      </c>
    </row>
    <row r="34" spans="1:7" ht="25.5">
      <c r="A34" s="4"/>
      <c r="B34" s="50" t="s">
        <v>120</v>
      </c>
      <c r="C34" s="4" t="s">
        <v>98</v>
      </c>
      <c r="D34" s="62">
        <v>567.62</v>
      </c>
      <c r="E34" s="6"/>
      <c r="F34" s="60"/>
      <c r="G34" s="60"/>
    </row>
    <row r="35" spans="1:7" ht="25.5">
      <c r="A35" s="4"/>
      <c r="B35" s="53" t="s">
        <v>121</v>
      </c>
      <c r="C35" s="6"/>
      <c r="D35" s="62"/>
      <c r="E35" s="6"/>
      <c r="F35" s="60">
        <v>20650.32</v>
      </c>
      <c r="G35" s="60">
        <v>1.16</v>
      </c>
    </row>
    <row r="36" spans="1:7" ht="12.75">
      <c r="A36" s="4"/>
      <c r="B36" s="49" t="s">
        <v>122</v>
      </c>
      <c r="C36" s="6"/>
      <c r="D36" s="62"/>
      <c r="E36" s="6"/>
      <c r="F36" s="6"/>
      <c r="G36" s="6">
        <v>1483.5</v>
      </c>
    </row>
    <row r="37" spans="1:7" ht="25.5">
      <c r="A37" s="4"/>
      <c r="B37" s="49" t="s">
        <v>123</v>
      </c>
      <c r="C37" s="6"/>
      <c r="D37" s="62"/>
      <c r="E37" s="6"/>
      <c r="F37" s="6"/>
      <c r="G37" s="6"/>
    </row>
    <row r="38" spans="1:7" ht="12.75">
      <c r="A38" s="4"/>
      <c r="B38" s="49" t="s">
        <v>124</v>
      </c>
      <c r="C38" s="6"/>
      <c r="D38" s="62"/>
      <c r="E38" s="6"/>
      <c r="F38" s="6"/>
      <c r="G38" s="6">
        <v>1483.5</v>
      </c>
    </row>
    <row r="39" spans="1:7" ht="12.75">
      <c r="A39" s="4"/>
      <c r="C39" s="6"/>
      <c r="D39" s="62"/>
      <c r="E39" s="6"/>
      <c r="F39" s="6"/>
      <c r="G39" s="6"/>
    </row>
    <row r="40" spans="1:7" ht="12.75">
      <c r="A40" s="4"/>
      <c r="B40" s="54" t="s">
        <v>125</v>
      </c>
      <c r="C40" s="6"/>
      <c r="D40" s="62"/>
      <c r="E40" s="6"/>
      <c r="F40" s="6"/>
      <c r="G40" s="73">
        <v>13.864</v>
      </c>
    </row>
    <row r="41" spans="1:7" ht="12.75">
      <c r="A41" s="55"/>
      <c r="B41" s="56"/>
      <c r="C41" s="57"/>
      <c r="D41" s="57"/>
      <c r="E41" s="6"/>
      <c r="F41" s="6"/>
      <c r="G41" s="6"/>
    </row>
    <row r="42" spans="1:7" ht="12.75">
      <c r="A42" s="4"/>
      <c r="B42" s="54" t="s">
        <v>126</v>
      </c>
      <c r="C42" s="6"/>
      <c r="D42" s="62"/>
      <c r="E42" s="6"/>
      <c r="F42" s="6">
        <v>17747.5</v>
      </c>
      <c r="G42" s="6">
        <v>1</v>
      </c>
    </row>
    <row r="43" spans="1:7" ht="12.75">
      <c r="A43" s="4"/>
      <c r="B43" s="54" t="s">
        <v>127</v>
      </c>
      <c r="C43" s="6"/>
      <c r="D43" s="62"/>
      <c r="E43" s="6"/>
      <c r="F43" s="6">
        <v>10070.34</v>
      </c>
      <c r="G43" s="6">
        <v>0.57</v>
      </c>
    </row>
    <row r="44" spans="1:7" ht="12.75">
      <c r="A44" s="58"/>
      <c r="B44" s="59" t="s">
        <v>128</v>
      </c>
      <c r="C44" s="60"/>
      <c r="D44" s="72"/>
      <c r="E44" s="6"/>
      <c r="F44" s="6">
        <v>27817.84</v>
      </c>
      <c r="G44" s="6">
        <v>1.56</v>
      </c>
    </row>
    <row r="45" spans="1:7" ht="12.75">
      <c r="A45" s="4"/>
      <c r="B45" s="54"/>
      <c r="C45" s="6"/>
      <c r="D45" s="62"/>
      <c r="E45" s="6"/>
      <c r="F45" s="6"/>
      <c r="G45" s="6"/>
    </row>
    <row r="46" spans="1:7" ht="12.75">
      <c r="A46" s="4"/>
      <c r="B46" s="61" t="s">
        <v>129</v>
      </c>
      <c r="C46" s="6"/>
      <c r="D46" s="62"/>
      <c r="E46" s="6"/>
      <c r="F46" s="6"/>
      <c r="G46" s="74">
        <v>13.864</v>
      </c>
    </row>
  </sheetData>
  <mergeCells count="7">
    <mergeCell ref="E2:G2"/>
    <mergeCell ref="B3:G4"/>
    <mergeCell ref="E6:G6"/>
    <mergeCell ref="A6:A7"/>
    <mergeCell ref="B6:B7"/>
    <mergeCell ref="C6:C7"/>
    <mergeCell ref="D6:D7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9">
      <selection activeCell="D28" sqref="D28:D33"/>
    </sheetView>
  </sheetViews>
  <sheetFormatPr defaultColWidth="9.00390625" defaultRowHeight="12.75"/>
  <cols>
    <col min="1" max="1" width="9.125" style="1" customWidth="1"/>
    <col min="2" max="2" width="32.75390625" style="0" customWidth="1"/>
    <col min="3" max="3" width="9.25390625" style="0" customWidth="1"/>
    <col min="4" max="4" width="10.125" style="0" customWidth="1"/>
    <col min="6" max="6" width="13.25390625" style="0" customWidth="1"/>
    <col min="7" max="7" width="13.375" style="0" customWidth="1"/>
  </cols>
  <sheetData>
    <row r="1" ht="13.5" customHeight="1">
      <c r="E1" t="s">
        <v>164</v>
      </c>
    </row>
    <row r="2" spans="5:7" ht="51" customHeight="1">
      <c r="E2" s="88" t="s">
        <v>165</v>
      </c>
      <c r="F2" s="88"/>
      <c r="G2" s="88"/>
    </row>
    <row r="3" spans="2:7" ht="12.75">
      <c r="B3" s="97" t="s">
        <v>163</v>
      </c>
      <c r="C3" s="98"/>
      <c r="D3" s="98"/>
      <c r="E3" s="98"/>
      <c r="F3" s="98"/>
      <c r="G3" s="98"/>
    </row>
    <row r="4" spans="2:7" ht="16.5" customHeight="1">
      <c r="B4" s="98"/>
      <c r="C4" s="98"/>
      <c r="D4" s="98"/>
      <c r="E4" s="98"/>
      <c r="F4" s="98"/>
      <c r="G4" s="98"/>
    </row>
    <row r="6" spans="1:7" ht="12.75">
      <c r="A6" s="92"/>
      <c r="B6" s="94" t="s">
        <v>1</v>
      </c>
      <c r="C6" s="95" t="s">
        <v>2</v>
      </c>
      <c r="D6" s="95" t="s">
        <v>3</v>
      </c>
      <c r="E6" s="89" t="s">
        <v>143</v>
      </c>
      <c r="F6" s="90"/>
      <c r="G6" s="91"/>
    </row>
    <row r="7" spans="1:7" ht="26.25" customHeight="1">
      <c r="A7" s="93"/>
      <c r="B7" s="91"/>
      <c r="C7" s="96"/>
      <c r="D7" s="96"/>
      <c r="E7" s="4" t="s">
        <v>139</v>
      </c>
      <c r="F7" s="4" t="s">
        <v>140</v>
      </c>
      <c r="G7" s="3" t="s">
        <v>144</v>
      </c>
    </row>
    <row r="8" spans="1:7" ht="25.5">
      <c r="A8" s="4"/>
      <c r="B8" s="5" t="s">
        <v>4</v>
      </c>
      <c r="C8" s="6"/>
      <c r="D8" s="62"/>
      <c r="E8" s="6"/>
      <c r="F8" s="60">
        <v>17520.65</v>
      </c>
      <c r="G8" s="60">
        <v>2.6590000000000003</v>
      </c>
    </row>
    <row r="9" spans="1:7" ht="12.75">
      <c r="A9" s="7"/>
      <c r="B9" s="13" t="s">
        <v>43</v>
      </c>
      <c r="C9" s="7"/>
      <c r="D9" s="63"/>
      <c r="E9" s="6"/>
      <c r="F9" s="6"/>
      <c r="G9" s="6"/>
    </row>
    <row r="10" spans="1:7" ht="25.5">
      <c r="A10" s="7">
        <v>30</v>
      </c>
      <c r="B10" s="10" t="s">
        <v>44</v>
      </c>
      <c r="C10" s="7" t="s">
        <v>11</v>
      </c>
      <c r="D10" s="63">
        <v>254.01</v>
      </c>
      <c r="E10" s="6">
        <v>5</v>
      </c>
      <c r="F10" s="6">
        <v>1270.05</v>
      </c>
      <c r="G10" s="6">
        <v>0.193</v>
      </c>
    </row>
    <row r="11" spans="1:7" ht="25.5">
      <c r="A11" s="7"/>
      <c r="B11" s="13" t="s">
        <v>50</v>
      </c>
      <c r="C11" s="7"/>
      <c r="D11" s="66"/>
      <c r="E11" s="6"/>
      <c r="F11" s="6"/>
      <c r="G11" s="6"/>
    </row>
    <row r="12" spans="1:7" ht="12.75">
      <c r="A12" s="7">
        <v>65</v>
      </c>
      <c r="B12" s="10" t="s">
        <v>51</v>
      </c>
      <c r="C12" s="7" t="s">
        <v>11</v>
      </c>
      <c r="D12" s="63">
        <v>659.02</v>
      </c>
      <c r="E12" s="6">
        <v>20</v>
      </c>
      <c r="F12" s="6">
        <v>13180.4</v>
      </c>
      <c r="G12" s="6">
        <v>2</v>
      </c>
    </row>
    <row r="13" spans="1:7" ht="12.75">
      <c r="A13" s="7">
        <v>138</v>
      </c>
      <c r="B13" s="10" t="s">
        <v>52</v>
      </c>
      <c r="C13" s="7" t="s">
        <v>53</v>
      </c>
      <c r="D13" s="63">
        <v>786.7</v>
      </c>
      <c r="E13" s="6"/>
      <c r="F13" s="6"/>
      <c r="G13" s="6"/>
    </row>
    <row r="14" spans="1:7" ht="12.75">
      <c r="A14" s="7"/>
      <c r="B14" s="13" t="s">
        <v>54</v>
      </c>
      <c r="C14" s="19"/>
      <c r="D14" s="63"/>
      <c r="E14" s="6"/>
      <c r="F14" s="6"/>
      <c r="G14" s="6"/>
    </row>
    <row r="15" spans="1:7" ht="12.75">
      <c r="A15" s="7" t="s">
        <v>55</v>
      </c>
      <c r="B15" s="14" t="s">
        <v>56</v>
      </c>
      <c r="C15" s="19" t="s">
        <v>57</v>
      </c>
      <c r="D15" s="63">
        <v>1535.1</v>
      </c>
      <c r="E15" s="6">
        <v>2</v>
      </c>
      <c r="F15" s="6">
        <v>3070.2</v>
      </c>
      <c r="G15" s="6">
        <v>0.466</v>
      </c>
    </row>
    <row r="16" spans="1:7" ht="38.25">
      <c r="A16" s="4"/>
      <c r="B16" s="32" t="s">
        <v>65</v>
      </c>
      <c r="C16" s="6"/>
      <c r="D16" s="62"/>
      <c r="E16" s="6"/>
      <c r="F16" s="60">
        <v>29115.7</v>
      </c>
      <c r="G16" s="60">
        <v>4.421</v>
      </c>
    </row>
    <row r="17" spans="1:7" ht="12.75">
      <c r="A17" s="7"/>
      <c r="B17" s="33" t="s">
        <v>66</v>
      </c>
      <c r="C17" s="9"/>
      <c r="D17" s="63"/>
      <c r="E17" s="6"/>
      <c r="F17" s="6"/>
      <c r="G17" s="6"/>
    </row>
    <row r="18" spans="1:7" ht="12.75">
      <c r="A18" s="7">
        <v>73</v>
      </c>
      <c r="B18" s="10" t="s">
        <v>67</v>
      </c>
      <c r="C18" s="34" t="s">
        <v>64</v>
      </c>
      <c r="D18" s="63">
        <v>5.53</v>
      </c>
      <c r="E18" s="6">
        <v>360</v>
      </c>
      <c r="F18" s="6">
        <v>1990.8</v>
      </c>
      <c r="G18" s="6">
        <v>0.302</v>
      </c>
    </row>
    <row r="19" spans="1:7" ht="25.5">
      <c r="A19" s="7">
        <v>71</v>
      </c>
      <c r="B19" s="10" t="s">
        <v>69</v>
      </c>
      <c r="C19" s="7" t="s">
        <v>17</v>
      </c>
      <c r="D19" s="63">
        <v>1503.96</v>
      </c>
      <c r="E19" s="6">
        <v>5</v>
      </c>
      <c r="F19" s="6">
        <v>7519.8</v>
      </c>
      <c r="G19" s="6">
        <v>1.142</v>
      </c>
    </row>
    <row r="20" spans="1:7" ht="12.75">
      <c r="A20" s="4"/>
      <c r="B20" s="16" t="s">
        <v>90</v>
      </c>
      <c r="C20" s="4"/>
      <c r="D20" s="62"/>
      <c r="E20" s="6"/>
      <c r="F20" s="6"/>
      <c r="G20" s="6"/>
    </row>
    <row r="21" spans="1:7" ht="12.75">
      <c r="A21" s="4" t="s">
        <v>91</v>
      </c>
      <c r="B21" s="18" t="s">
        <v>92</v>
      </c>
      <c r="C21" s="46" t="s">
        <v>93</v>
      </c>
      <c r="D21" s="65">
        <v>78.38</v>
      </c>
      <c r="E21" s="6">
        <v>14</v>
      </c>
      <c r="F21" s="6">
        <v>1097.32</v>
      </c>
      <c r="G21" s="6">
        <v>0.167</v>
      </c>
    </row>
    <row r="22" spans="1:7" ht="12.75">
      <c r="A22" s="4"/>
      <c r="B22" s="16" t="s">
        <v>99</v>
      </c>
      <c r="C22" s="4"/>
      <c r="D22" s="62"/>
      <c r="E22" s="6"/>
      <c r="F22" s="6"/>
      <c r="G22" s="6"/>
    </row>
    <row r="23" spans="1:7" ht="38.25">
      <c r="A23" s="27">
        <v>110</v>
      </c>
      <c r="B23" s="28" t="s">
        <v>105</v>
      </c>
      <c r="C23" s="27" t="s">
        <v>17</v>
      </c>
      <c r="D23" s="69">
        <v>2899.91</v>
      </c>
      <c r="E23" s="6">
        <v>1</v>
      </c>
      <c r="F23" s="6">
        <v>2899.91</v>
      </c>
      <c r="G23" s="6">
        <v>0.44</v>
      </c>
    </row>
    <row r="24" spans="1:7" ht="12.75">
      <c r="A24" s="4"/>
      <c r="B24" s="32" t="s">
        <v>107</v>
      </c>
      <c r="C24" s="6"/>
      <c r="D24" s="62"/>
      <c r="E24" s="6"/>
      <c r="F24" s="6">
        <v>15607.87</v>
      </c>
      <c r="G24" s="6">
        <v>2.37</v>
      </c>
    </row>
    <row r="25" spans="1:7" ht="38.25">
      <c r="A25" s="4"/>
      <c r="B25" s="50" t="s">
        <v>108</v>
      </c>
      <c r="C25" s="4" t="s">
        <v>109</v>
      </c>
      <c r="D25" s="62">
        <v>21.17</v>
      </c>
      <c r="E25" s="6">
        <v>12</v>
      </c>
      <c r="F25" s="60">
        <v>3048.48</v>
      </c>
      <c r="G25" s="60">
        <v>0.46</v>
      </c>
    </row>
    <row r="26" spans="1:7" ht="51">
      <c r="A26" s="4"/>
      <c r="B26" s="51" t="s">
        <v>176</v>
      </c>
      <c r="C26" s="6"/>
      <c r="D26" s="62"/>
      <c r="E26" s="6"/>
      <c r="F26" s="60">
        <v>2697.54</v>
      </c>
      <c r="G26" s="60">
        <v>0.41</v>
      </c>
    </row>
    <row r="27" spans="1:7" ht="12.75">
      <c r="A27" s="4"/>
      <c r="B27" s="52" t="s">
        <v>111</v>
      </c>
      <c r="C27" s="6"/>
      <c r="D27" s="62"/>
      <c r="E27" s="6"/>
      <c r="F27" s="6">
        <v>0</v>
      </c>
      <c r="G27" s="6">
        <v>0</v>
      </c>
    </row>
    <row r="28" spans="1:7" ht="25.5">
      <c r="A28" s="4"/>
      <c r="B28" s="52" t="s">
        <v>112</v>
      </c>
      <c r="C28" s="3" t="s">
        <v>113</v>
      </c>
      <c r="D28" s="62">
        <v>0.323</v>
      </c>
      <c r="E28" s="6">
        <v>0</v>
      </c>
      <c r="F28" s="6">
        <v>0</v>
      </c>
      <c r="G28" s="6">
        <v>0</v>
      </c>
    </row>
    <row r="29" spans="1:7" ht="25.5">
      <c r="A29" s="4"/>
      <c r="B29" s="52" t="s">
        <v>114</v>
      </c>
      <c r="C29" s="3" t="s">
        <v>113</v>
      </c>
      <c r="D29" s="62">
        <v>3</v>
      </c>
      <c r="E29" s="6">
        <v>0</v>
      </c>
      <c r="F29" s="6">
        <v>0</v>
      </c>
      <c r="G29" s="6">
        <v>0</v>
      </c>
    </row>
    <row r="30" spans="1:7" ht="25.5">
      <c r="A30" s="4"/>
      <c r="B30" s="52" t="s">
        <v>115</v>
      </c>
      <c r="C30" s="4" t="s">
        <v>116</v>
      </c>
      <c r="D30" s="62">
        <v>2.067</v>
      </c>
      <c r="E30" s="6">
        <v>0</v>
      </c>
      <c r="F30" s="6">
        <v>0</v>
      </c>
      <c r="G30" s="6">
        <v>0</v>
      </c>
    </row>
    <row r="31" spans="1:7" ht="25.5">
      <c r="A31" s="4"/>
      <c r="B31" s="52" t="s">
        <v>117</v>
      </c>
      <c r="C31" s="4" t="s">
        <v>8</v>
      </c>
      <c r="D31" s="62">
        <v>449.59</v>
      </c>
      <c r="E31" s="6">
        <v>6</v>
      </c>
      <c r="F31" s="6">
        <v>2697.54</v>
      </c>
      <c r="G31" s="6">
        <v>0.41</v>
      </c>
    </row>
    <row r="32" spans="1:7" ht="12.75">
      <c r="A32" s="4"/>
      <c r="B32" s="50" t="s">
        <v>118</v>
      </c>
      <c r="C32" s="4" t="s">
        <v>119</v>
      </c>
      <c r="D32" s="62">
        <v>330.1</v>
      </c>
      <c r="E32" s="6">
        <v>36.96</v>
      </c>
      <c r="F32" s="60">
        <v>12200.5</v>
      </c>
      <c r="G32" s="60">
        <v>1.85</v>
      </c>
    </row>
    <row r="33" spans="1:7" ht="25.5">
      <c r="A33" s="4"/>
      <c r="B33" s="50" t="s">
        <v>120</v>
      </c>
      <c r="C33" s="4" t="s">
        <v>98</v>
      </c>
      <c r="D33" s="62">
        <v>567.62</v>
      </c>
      <c r="E33" s="6"/>
      <c r="F33" s="60"/>
      <c r="G33" s="60"/>
    </row>
    <row r="34" spans="1:7" ht="25.5">
      <c r="A34" s="4"/>
      <c r="B34" s="53" t="s">
        <v>121</v>
      </c>
      <c r="C34" s="6"/>
      <c r="D34" s="62"/>
      <c r="E34" s="6"/>
      <c r="F34" s="60">
        <v>7639.3</v>
      </c>
      <c r="G34" s="60">
        <v>1.16</v>
      </c>
    </row>
    <row r="35" spans="1:7" ht="12.75">
      <c r="A35" s="4"/>
      <c r="B35" s="49" t="s">
        <v>122</v>
      </c>
      <c r="C35" s="6"/>
      <c r="D35" s="62"/>
      <c r="E35" s="6"/>
      <c r="F35" s="6"/>
      <c r="G35" s="6">
        <v>548.8</v>
      </c>
    </row>
    <row r="36" spans="1:7" ht="25.5">
      <c r="A36" s="4"/>
      <c r="B36" s="49" t="s">
        <v>123</v>
      </c>
      <c r="C36" s="6"/>
      <c r="D36" s="62"/>
      <c r="E36" s="6"/>
      <c r="F36" s="6"/>
      <c r="G36" s="6"/>
    </row>
    <row r="37" spans="1:7" ht="12.75">
      <c r="A37" s="4"/>
      <c r="B37" s="49" t="s">
        <v>124</v>
      </c>
      <c r="C37" s="6"/>
      <c r="D37" s="62"/>
      <c r="E37" s="6"/>
      <c r="F37" s="6"/>
      <c r="G37" s="6">
        <v>548.8</v>
      </c>
    </row>
    <row r="38" spans="1:7" ht="12.75">
      <c r="A38" s="4"/>
      <c r="C38" s="6"/>
      <c r="D38" s="62"/>
      <c r="E38" s="6"/>
      <c r="F38" s="6"/>
      <c r="G38" s="6"/>
    </row>
    <row r="39" spans="1:7" ht="12.75">
      <c r="A39" s="4"/>
      <c r="B39" s="54" t="s">
        <v>125</v>
      </c>
      <c r="C39" s="6"/>
      <c r="D39" s="62"/>
      <c r="E39" s="6"/>
      <c r="F39" s="6"/>
      <c r="G39" s="6">
        <v>10.96</v>
      </c>
    </row>
    <row r="40" spans="1:7" ht="12.75">
      <c r="A40" s="55"/>
      <c r="B40" s="56"/>
      <c r="C40" s="57"/>
      <c r="D40" s="57"/>
      <c r="E40" s="6"/>
      <c r="F40" s="6"/>
      <c r="G40" s="6"/>
    </row>
    <row r="41" spans="1:7" ht="12.75">
      <c r="A41" s="4"/>
      <c r="B41" s="54" t="s">
        <v>126</v>
      </c>
      <c r="C41" s="6"/>
      <c r="D41" s="62"/>
      <c r="E41" s="6"/>
      <c r="F41" s="6">
        <v>21795.51</v>
      </c>
      <c r="G41" s="6">
        <v>3.31</v>
      </c>
    </row>
    <row r="42" spans="1:7" ht="12.75">
      <c r="A42" s="4"/>
      <c r="B42" s="54" t="s">
        <v>127</v>
      </c>
      <c r="C42" s="6"/>
      <c r="D42" s="62"/>
      <c r="E42" s="6"/>
      <c r="F42" s="6">
        <v>24565.41</v>
      </c>
      <c r="G42" s="6">
        <v>3.73</v>
      </c>
    </row>
    <row r="43" spans="1:7" ht="12.75">
      <c r="A43" s="58"/>
      <c r="B43" s="59" t="s">
        <v>128</v>
      </c>
      <c r="C43" s="60"/>
      <c r="D43" s="72"/>
      <c r="E43" s="6"/>
      <c r="F43" s="6">
        <v>46360.92</v>
      </c>
      <c r="G43" s="6">
        <v>7.04</v>
      </c>
    </row>
    <row r="44" spans="1:7" ht="12.75">
      <c r="A44" s="4"/>
      <c r="B44" s="54"/>
      <c r="C44" s="6"/>
      <c r="D44" s="62"/>
      <c r="E44" s="6"/>
      <c r="F44" s="6"/>
      <c r="G44" s="6"/>
    </row>
    <row r="45" spans="1:7" ht="12.75">
      <c r="A45" s="4"/>
      <c r="B45" s="61" t="s">
        <v>129</v>
      </c>
      <c r="C45" s="6"/>
      <c r="D45" s="62"/>
      <c r="E45" s="6"/>
      <c r="F45" s="6"/>
      <c r="G45" s="60">
        <v>10.96</v>
      </c>
    </row>
  </sheetData>
  <mergeCells count="7">
    <mergeCell ref="E2:G2"/>
    <mergeCell ref="B3:G4"/>
    <mergeCell ref="E6:G6"/>
    <mergeCell ref="A6:A7"/>
    <mergeCell ref="B6:B7"/>
    <mergeCell ref="C6:C7"/>
    <mergeCell ref="D6:D7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28">
      <selection activeCell="D35" sqref="D35:D40"/>
    </sheetView>
  </sheetViews>
  <sheetFormatPr defaultColWidth="9.00390625" defaultRowHeight="12.75"/>
  <cols>
    <col min="1" max="1" width="9.125" style="1" customWidth="1"/>
    <col min="2" max="2" width="32.75390625" style="0" customWidth="1"/>
    <col min="3" max="3" width="9.25390625" style="0" customWidth="1"/>
    <col min="4" max="4" width="10.125" style="0" customWidth="1"/>
    <col min="6" max="6" width="11.75390625" style="0" customWidth="1"/>
    <col min="7" max="7" width="15.00390625" style="0" customWidth="1"/>
  </cols>
  <sheetData>
    <row r="1" ht="13.5" customHeight="1">
      <c r="E1" t="s">
        <v>164</v>
      </c>
    </row>
    <row r="2" spans="5:7" ht="51" customHeight="1">
      <c r="E2" s="88" t="s">
        <v>167</v>
      </c>
      <c r="F2" s="88"/>
      <c r="G2" s="88"/>
    </row>
    <row r="3" spans="2:7" ht="12.75">
      <c r="B3" s="97" t="s">
        <v>163</v>
      </c>
      <c r="C3" s="98"/>
      <c r="D3" s="98"/>
      <c r="E3" s="98"/>
      <c r="F3" s="98"/>
      <c r="G3" s="98"/>
    </row>
    <row r="4" spans="2:7" ht="16.5" customHeight="1">
      <c r="B4" s="98"/>
      <c r="C4" s="98"/>
      <c r="D4" s="98"/>
      <c r="E4" s="98"/>
      <c r="F4" s="98"/>
      <c r="G4" s="98"/>
    </row>
    <row r="6" spans="1:7" ht="12.75">
      <c r="A6" s="92"/>
      <c r="B6" s="94" t="s">
        <v>1</v>
      </c>
      <c r="C6" s="95" t="s">
        <v>2</v>
      </c>
      <c r="D6" s="95" t="s">
        <v>3</v>
      </c>
      <c r="E6" s="89" t="s">
        <v>145</v>
      </c>
      <c r="F6" s="90"/>
      <c r="G6" s="91"/>
    </row>
    <row r="7" spans="1:7" ht="28.5" customHeight="1">
      <c r="A7" s="93"/>
      <c r="B7" s="91"/>
      <c r="C7" s="96"/>
      <c r="D7" s="96"/>
      <c r="E7" s="4" t="s">
        <v>139</v>
      </c>
      <c r="F7" s="4" t="s">
        <v>140</v>
      </c>
      <c r="G7" s="3" t="s">
        <v>141</v>
      </c>
    </row>
    <row r="8" spans="1:7" ht="25.5">
      <c r="A8" s="4"/>
      <c r="B8" s="5" t="s">
        <v>4</v>
      </c>
      <c r="C8" s="6"/>
      <c r="D8" s="62"/>
      <c r="E8" s="6"/>
      <c r="F8" s="60">
        <v>43237.62</v>
      </c>
      <c r="G8" s="60">
        <v>2.339</v>
      </c>
    </row>
    <row r="9" spans="1:7" ht="25.5">
      <c r="A9" s="7"/>
      <c r="B9" s="13" t="s">
        <v>50</v>
      </c>
      <c r="C9" s="7"/>
      <c r="D9" s="66"/>
      <c r="E9" s="6"/>
      <c r="F9" s="6"/>
      <c r="G9" s="6"/>
    </row>
    <row r="10" spans="1:7" ht="12.75">
      <c r="A10" s="7">
        <v>65</v>
      </c>
      <c r="B10" s="10" t="s">
        <v>51</v>
      </c>
      <c r="C10" s="7" t="s">
        <v>11</v>
      </c>
      <c r="D10" s="63">
        <v>659.02</v>
      </c>
      <c r="E10" s="6">
        <v>50</v>
      </c>
      <c r="F10" s="6">
        <v>32951</v>
      </c>
      <c r="G10" s="6">
        <v>1.783</v>
      </c>
    </row>
    <row r="11" spans="1:7" ht="12.75">
      <c r="A11" s="7"/>
      <c r="B11" s="13" t="s">
        <v>54</v>
      </c>
      <c r="C11" s="19"/>
      <c r="D11" s="63"/>
      <c r="E11" s="6"/>
      <c r="F11" s="6"/>
      <c r="G11" s="6"/>
    </row>
    <row r="12" spans="1:7" ht="12.75">
      <c r="A12" s="7" t="s">
        <v>55</v>
      </c>
      <c r="B12" s="14" t="s">
        <v>56</v>
      </c>
      <c r="C12" s="19" t="s">
        <v>57</v>
      </c>
      <c r="D12" s="63">
        <v>1535.1</v>
      </c>
      <c r="E12" s="6">
        <v>4</v>
      </c>
      <c r="F12" s="6">
        <v>6140.4</v>
      </c>
      <c r="G12" s="6">
        <v>0.332</v>
      </c>
    </row>
    <row r="13" spans="1:7" ht="25.5">
      <c r="A13" s="7" t="s">
        <v>6</v>
      </c>
      <c r="B13" s="14" t="s">
        <v>60</v>
      </c>
      <c r="C13" s="7" t="s">
        <v>8</v>
      </c>
      <c r="D13" s="67">
        <v>101.88</v>
      </c>
      <c r="E13" s="6">
        <v>2</v>
      </c>
      <c r="F13" s="6">
        <v>203.76</v>
      </c>
      <c r="G13" s="6">
        <v>0.011</v>
      </c>
    </row>
    <row r="14" spans="1:7" ht="25.5">
      <c r="A14" s="25" t="s">
        <v>6</v>
      </c>
      <c r="B14" s="26" t="s">
        <v>61</v>
      </c>
      <c r="C14" s="25" t="s">
        <v>8</v>
      </c>
      <c r="D14" s="67">
        <v>101.88</v>
      </c>
      <c r="E14" s="6">
        <v>2</v>
      </c>
      <c r="F14" s="6">
        <v>203.76</v>
      </c>
      <c r="G14" s="6">
        <v>0.011</v>
      </c>
    </row>
    <row r="15" spans="1:7" ht="12.75">
      <c r="A15" s="29" t="s">
        <v>62</v>
      </c>
      <c r="B15" s="30" t="s">
        <v>63</v>
      </c>
      <c r="C15" s="29" t="s">
        <v>64</v>
      </c>
      <c r="D15" s="68">
        <v>373.87</v>
      </c>
      <c r="E15" s="6">
        <v>10</v>
      </c>
      <c r="F15" s="6">
        <v>3738.7</v>
      </c>
      <c r="G15" s="6">
        <v>0.202</v>
      </c>
    </row>
    <row r="16" spans="1:7" ht="38.25">
      <c r="A16" s="4"/>
      <c r="B16" s="32" t="s">
        <v>65</v>
      </c>
      <c r="C16" s="6"/>
      <c r="D16" s="62"/>
      <c r="E16" s="6"/>
      <c r="F16" s="60">
        <v>87313.31</v>
      </c>
      <c r="G16" s="60">
        <v>4.726</v>
      </c>
    </row>
    <row r="17" spans="1:7" ht="12.75">
      <c r="A17" s="7"/>
      <c r="B17" s="33" t="s">
        <v>66</v>
      </c>
      <c r="C17" s="9"/>
      <c r="D17" s="63"/>
      <c r="E17" s="6"/>
      <c r="F17" s="6"/>
      <c r="G17" s="6"/>
    </row>
    <row r="18" spans="1:7" ht="12.75">
      <c r="A18" s="7">
        <v>73</v>
      </c>
      <c r="B18" s="10" t="s">
        <v>67</v>
      </c>
      <c r="C18" s="34" t="s">
        <v>64</v>
      </c>
      <c r="D18" s="63">
        <v>5.53</v>
      </c>
      <c r="E18" s="6">
        <v>480</v>
      </c>
      <c r="F18" s="6">
        <v>2654.4</v>
      </c>
      <c r="G18" s="6">
        <v>0.144</v>
      </c>
    </row>
    <row r="19" spans="1:7" ht="25.5">
      <c r="A19" s="7">
        <v>71</v>
      </c>
      <c r="B19" s="10" t="s">
        <v>69</v>
      </c>
      <c r="C19" s="7" t="s">
        <v>17</v>
      </c>
      <c r="D19" s="63">
        <v>1503.96</v>
      </c>
      <c r="E19" s="6">
        <v>7</v>
      </c>
      <c r="F19" s="6">
        <v>10527.72</v>
      </c>
      <c r="G19" s="6">
        <v>0.57</v>
      </c>
    </row>
    <row r="20" spans="1:7" ht="12.75">
      <c r="A20" s="7"/>
      <c r="B20" s="13" t="s">
        <v>80</v>
      </c>
      <c r="C20" s="7"/>
      <c r="D20" s="63"/>
      <c r="E20" s="6"/>
      <c r="F20" s="6"/>
      <c r="G20" s="6"/>
    </row>
    <row r="21" spans="1:7" ht="12.75">
      <c r="A21" s="7">
        <v>40</v>
      </c>
      <c r="B21" s="10" t="s">
        <v>81</v>
      </c>
      <c r="C21" s="35" t="s">
        <v>82</v>
      </c>
      <c r="D21" s="63">
        <v>25.72</v>
      </c>
      <c r="E21" s="6">
        <v>15</v>
      </c>
      <c r="F21" s="6">
        <v>385.8</v>
      </c>
      <c r="G21" s="6">
        <v>0.021</v>
      </c>
    </row>
    <row r="22" spans="1:7" ht="25.5">
      <c r="A22" s="7">
        <v>42</v>
      </c>
      <c r="B22" s="14" t="s">
        <v>83</v>
      </c>
      <c r="C22" s="35" t="s">
        <v>82</v>
      </c>
      <c r="D22" s="63">
        <v>1702.8</v>
      </c>
      <c r="E22" s="6">
        <v>10</v>
      </c>
      <c r="F22" s="6">
        <v>17028</v>
      </c>
      <c r="G22" s="6">
        <v>0.922</v>
      </c>
    </row>
    <row r="23" spans="1:7" ht="12.75">
      <c r="A23" s="27"/>
      <c r="B23" s="42" t="s">
        <v>88</v>
      </c>
      <c r="C23" s="38"/>
      <c r="D23" s="69"/>
      <c r="E23" s="6"/>
      <c r="F23" s="6"/>
      <c r="G23" s="6"/>
    </row>
    <row r="24" spans="1:7" ht="12.75">
      <c r="A24" s="43">
        <v>122</v>
      </c>
      <c r="B24" s="44" t="s">
        <v>89</v>
      </c>
      <c r="C24" s="43" t="s">
        <v>15</v>
      </c>
      <c r="D24" s="70">
        <v>478</v>
      </c>
      <c r="E24" s="6">
        <v>6</v>
      </c>
      <c r="F24" s="6">
        <v>2868</v>
      </c>
      <c r="G24" s="6">
        <v>0.155</v>
      </c>
    </row>
    <row r="25" spans="1:7" ht="12.75">
      <c r="A25" s="4"/>
      <c r="B25" s="16" t="s">
        <v>90</v>
      </c>
      <c r="C25" s="4"/>
      <c r="D25" s="62"/>
      <c r="E25" s="6"/>
      <c r="F25" s="6"/>
      <c r="G25" s="6"/>
    </row>
    <row r="26" spans="1:7" ht="12.75">
      <c r="A26" s="4" t="s">
        <v>91</v>
      </c>
      <c r="B26" s="18" t="s">
        <v>92</v>
      </c>
      <c r="C26" s="46" t="s">
        <v>93</v>
      </c>
      <c r="D26" s="65">
        <v>78.38</v>
      </c>
      <c r="E26" s="6">
        <v>20</v>
      </c>
      <c r="F26" s="6">
        <v>1567.6</v>
      </c>
      <c r="G26" s="6">
        <v>0.085</v>
      </c>
    </row>
    <row r="27" spans="1:7" ht="25.5">
      <c r="A27" s="4" t="s">
        <v>94</v>
      </c>
      <c r="B27" s="47" t="s">
        <v>95</v>
      </c>
      <c r="C27" s="4" t="s">
        <v>20</v>
      </c>
      <c r="D27" s="62">
        <v>0.57</v>
      </c>
      <c r="E27" s="6">
        <v>8244</v>
      </c>
      <c r="F27" s="6">
        <v>4699.08</v>
      </c>
      <c r="G27" s="6">
        <v>0.254</v>
      </c>
    </row>
    <row r="28" spans="1:7" ht="12.75">
      <c r="A28" s="4"/>
      <c r="B28" s="16" t="s">
        <v>99</v>
      </c>
      <c r="C28" s="4"/>
      <c r="D28" s="62"/>
      <c r="E28" s="6"/>
      <c r="F28" s="6"/>
      <c r="G28" s="6"/>
    </row>
    <row r="29" spans="1:7" ht="25.5">
      <c r="A29" s="4" t="s">
        <v>100</v>
      </c>
      <c r="B29" s="49" t="s">
        <v>101</v>
      </c>
      <c r="C29" s="3" t="s">
        <v>102</v>
      </c>
      <c r="D29" s="65">
        <v>24.81</v>
      </c>
      <c r="E29" s="6">
        <v>36</v>
      </c>
      <c r="F29" s="6">
        <v>893.16</v>
      </c>
      <c r="G29" s="6">
        <v>0.048</v>
      </c>
    </row>
    <row r="30" spans="1:7" ht="38.25">
      <c r="A30" s="27">
        <v>110</v>
      </c>
      <c r="B30" s="28" t="s">
        <v>105</v>
      </c>
      <c r="C30" s="27" t="s">
        <v>17</v>
      </c>
      <c r="D30" s="69">
        <v>2899.91</v>
      </c>
      <c r="E30" s="6">
        <v>1</v>
      </c>
      <c r="F30" s="6">
        <v>2899.91</v>
      </c>
      <c r="G30" s="6">
        <v>0.157</v>
      </c>
    </row>
    <row r="31" spans="1:7" ht="12.75">
      <c r="A31" s="4"/>
      <c r="B31" s="32" t="s">
        <v>107</v>
      </c>
      <c r="C31" s="6"/>
      <c r="D31" s="62"/>
      <c r="E31" s="6"/>
      <c r="F31" s="6">
        <v>43789.64</v>
      </c>
      <c r="G31" s="6">
        <v>2.37</v>
      </c>
    </row>
    <row r="32" spans="1:7" ht="38.25">
      <c r="A32" s="4"/>
      <c r="B32" s="50" t="s">
        <v>108</v>
      </c>
      <c r="C32" s="4" t="s">
        <v>109</v>
      </c>
      <c r="D32" s="62">
        <v>21.17</v>
      </c>
      <c r="E32" s="6">
        <v>34</v>
      </c>
      <c r="F32" s="60">
        <v>8637.36</v>
      </c>
      <c r="G32" s="60">
        <v>0.47</v>
      </c>
    </row>
    <row r="33" spans="1:7" ht="76.5">
      <c r="A33" s="4"/>
      <c r="B33" s="51" t="s">
        <v>110</v>
      </c>
      <c r="C33" s="6"/>
      <c r="D33" s="62"/>
      <c r="E33" s="6"/>
      <c r="F33" s="60">
        <v>90923.3</v>
      </c>
      <c r="G33" s="60">
        <v>4.92</v>
      </c>
    </row>
    <row r="34" spans="1:7" ht="12.75">
      <c r="A34" s="4"/>
      <c r="B34" s="52" t="s">
        <v>111</v>
      </c>
      <c r="C34" s="6"/>
      <c r="D34" s="62"/>
      <c r="E34" s="6"/>
      <c r="F34" s="6">
        <v>77207.69</v>
      </c>
      <c r="G34" s="6">
        <v>4.18</v>
      </c>
    </row>
    <row r="35" spans="1:7" ht="25.5">
      <c r="A35" s="4"/>
      <c r="B35" s="52" t="s">
        <v>112</v>
      </c>
      <c r="C35" s="3" t="s">
        <v>113</v>
      </c>
      <c r="D35" s="62">
        <v>0.323</v>
      </c>
      <c r="E35" s="6">
        <v>8244</v>
      </c>
      <c r="F35" s="6">
        <v>2662.81</v>
      </c>
      <c r="G35" s="6">
        <v>0.14</v>
      </c>
    </row>
    <row r="36" spans="1:7" ht="25.5">
      <c r="A36" s="4"/>
      <c r="B36" s="52" t="s">
        <v>114</v>
      </c>
      <c r="C36" s="3" t="s">
        <v>113</v>
      </c>
      <c r="D36" s="62">
        <v>3</v>
      </c>
      <c r="E36" s="6">
        <v>687</v>
      </c>
      <c r="F36" s="6">
        <v>2061</v>
      </c>
      <c r="G36" s="6">
        <v>0.11</v>
      </c>
    </row>
    <row r="37" spans="1:7" ht="25.5">
      <c r="A37" s="4"/>
      <c r="B37" s="52" t="s">
        <v>115</v>
      </c>
      <c r="C37" s="4" t="s">
        <v>116</v>
      </c>
      <c r="D37" s="62">
        <v>2.067</v>
      </c>
      <c r="E37" s="6">
        <v>0</v>
      </c>
      <c r="F37" s="6">
        <v>0</v>
      </c>
      <c r="G37" s="6">
        <v>0</v>
      </c>
    </row>
    <row r="38" spans="1:7" ht="25.5">
      <c r="A38" s="4"/>
      <c r="B38" s="52" t="s">
        <v>117</v>
      </c>
      <c r="C38" s="4" t="s">
        <v>8</v>
      </c>
      <c r="D38" s="62">
        <v>449.59</v>
      </c>
      <c r="E38" s="6">
        <v>20</v>
      </c>
      <c r="F38" s="6">
        <v>8991.8</v>
      </c>
      <c r="G38" s="6">
        <v>0.49</v>
      </c>
    </row>
    <row r="39" spans="1:7" ht="12.75">
      <c r="A39" s="4"/>
      <c r="B39" s="50" t="s">
        <v>118</v>
      </c>
      <c r="C39" s="4" t="s">
        <v>119</v>
      </c>
      <c r="D39" s="62">
        <v>330.1</v>
      </c>
      <c r="E39" s="6">
        <v>110.88</v>
      </c>
      <c r="F39" s="60">
        <v>36601.49</v>
      </c>
      <c r="G39" s="60">
        <v>2.08</v>
      </c>
    </row>
    <row r="40" spans="1:7" ht="25.5">
      <c r="A40" s="4"/>
      <c r="B40" s="50" t="s">
        <v>120</v>
      </c>
      <c r="C40" s="4" t="s">
        <v>98</v>
      </c>
      <c r="D40" s="62">
        <v>567.62</v>
      </c>
      <c r="E40" s="6"/>
      <c r="F40" s="60"/>
      <c r="G40" s="60"/>
    </row>
    <row r="41" spans="1:7" ht="25.5">
      <c r="A41" s="4"/>
      <c r="B41" s="53" t="s">
        <v>121</v>
      </c>
      <c r="C41" s="6"/>
      <c r="D41" s="62"/>
      <c r="E41" s="6"/>
      <c r="F41" s="60">
        <v>21432.9</v>
      </c>
      <c r="G41" s="60">
        <v>1.16</v>
      </c>
    </row>
    <row r="42" spans="1:7" ht="12.75">
      <c r="A42" s="4"/>
      <c r="B42" s="49" t="s">
        <v>122</v>
      </c>
      <c r="C42" s="6"/>
      <c r="D42" s="62"/>
      <c r="E42" s="6"/>
      <c r="F42" s="6"/>
      <c r="G42" s="6">
        <v>1467.72</v>
      </c>
    </row>
    <row r="43" spans="1:7" ht="25.5">
      <c r="A43" s="4"/>
      <c r="B43" s="49" t="s">
        <v>123</v>
      </c>
      <c r="C43" s="6"/>
      <c r="D43" s="62"/>
      <c r="E43" s="6"/>
      <c r="F43" s="6"/>
      <c r="G43" s="6">
        <v>72</v>
      </c>
    </row>
    <row r="44" spans="1:7" ht="12.75">
      <c r="A44" s="4"/>
      <c r="B44" s="49" t="s">
        <v>124</v>
      </c>
      <c r="C44" s="6"/>
      <c r="D44" s="62"/>
      <c r="E44" s="6"/>
      <c r="F44" s="6"/>
      <c r="G44" s="6">
        <v>1539.72</v>
      </c>
    </row>
    <row r="45" spans="1:7" ht="12.75">
      <c r="A45" s="4"/>
      <c r="C45" s="6"/>
      <c r="D45" s="62"/>
      <c r="E45" s="6"/>
      <c r="F45" s="6"/>
      <c r="G45" s="6"/>
    </row>
    <row r="46" spans="1:7" ht="12.75">
      <c r="A46" s="4"/>
      <c r="B46" s="54" t="s">
        <v>125</v>
      </c>
      <c r="C46" s="6"/>
      <c r="D46" s="62"/>
      <c r="E46" s="6"/>
      <c r="F46" s="6"/>
      <c r="G46" s="73">
        <v>15.695</v>
      </c>
    </row>
    <row r="47" spans="1:7" ht="12.75">
      <c r="A47" s="55"/>
      <c r="B47" s="56"/>
      <c r="C47" s="57"/>
      <c r="D47" s="57"/>
      <c r="E47" s="6"/>
      <c r="F47" s="6"/>
      <c r="G47" s="6"/>
    </row>
    <row r="48" spans="1:7" ht="12.75">
      <c r="A48" s="4"/>
      <c r="B48" s="54" t="s">
        <v>126</v>
      </c>
      <c r="C48" s="6"/>
      <c r="D48" s="62"/>
      <c r="E48" s="6"/>
      <c r="F48" s="6">
        <v>-552.37</v>
      </c>
      <c r="G48" s="6">
        <v>-0.03</v>
      </c>
    </row>
    <row r="49" spans="1:7" ht="12.75">
      <c r="A49" s="4"/>
      <c r="B49" s="54" t="s">
        <v>127</v>
      </c>
      <c r="C49" s="6"/>
      <c r="D49" s="62"/>
      <c r="E49" s="6"/>
      <c r="F49" s="6">
        <v>-20319.01</v>
      </c>
      <c r="G49" s="6">
        <v>-1.1</v>
      </c>
    </row>
    <row r="50" spans="1:7" ht="12.75">
      <c r="A50" s="58"/>
      <c r="B50" s="59" t="s">
        <v>128</v>
      </c>
      <c r="C50" s="60"/>
      <c r="D50" s="72"/>
      <c r="E50" s="6"/>
      <c r="F50" s="6">
        <v>-20871.38</v>
      </c>
      <c r="G50" s="6">
        <v>-1.13</v>
      </c>
    </row>
    <row r="51" spans="1:7" ht="12.75">
      <c r="A51" s="4"/>
      <c r="B51" s="54"/>
      <c r="C51" s="6"/>
      <c r="D51" s="62"/>
      <c r="E51" s="6"/>
      <c r="F51" s="6"/>
      <c r="G51" s="6"/>
    </row>
    <row r="52" spans="1:7" ht="18.75" customHeight="1">
      <c r="A52" s="4"/>
      <c r="B52" s="61" t="s">
        <v>159</v>
      </c>
      <c r="C52" s="6"/>
      <c r="D52" s="62"/>
      <c r="E52" s="6"/>
      <c r="F52" s="6"/>
      <c r="G52" s="74">
        <v>14.565</v>
      </c>
    </row>
    <row r="54" spans="1:7" ht="12.75">
      <c r="A54" s="4"/>
      <c r="B54" s="60" t="s">
        <v>160</v>
      </c>
      <c r="C54" s="6"/>
      <c r="D54" s="6"/>
      <c r="E54" s="6"/>
      <c r="F54" s="6"/>
      <c r="G54" s="74">
        <f>G52-G39</f>
        <v>12.485</v>
      </c>
    </row>
  </sheetData>
  <mergeCells count="7">
    <mergeCell ref="E2:G2"/>
    <mergeCell ref="B3:G4"/>
    <mergeCell ref="E6:G6"/>
    <mergeCell ref="A6:A7"/>
    <mergeCell ref="B6:B7"/>
    <mergeCell ref="C6:C7"/>
    <mergeCell ref="D6:D7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22">
      <selection activeCell="D24" sqref="D24:D29"/>
    </sheetView>
  </sheetViews>
  <sheetFormatPr defaultColWidth="9.00390625" defaultRowHeight="12.75"/>
  <cols>
    <col min="1" max="1" width="9.125" style="1" customWidth="1"/>
    <col min="2" max="2" width="32.75390625" style="0" customWidth="1"/>
    <col min="3" max="3" width="9.25390625" style="0" customWidth="1"/>
    <col min="4" max="4" width="10.125" style="0" customWidth="1"/>
    <col min="6" max="6" width="12.25390625" style="0" customWidth="1"/>
    <col min="7" max="7" width="12.75390625" style="0" customWidth="1"/>
  </cols>
  <sheetData>
    <row r="1" ht="13.5" customHeight="1">
      <c r="E1" t="s">
        <v>164</v>
      </c>
    </row>
    <row r="2" spans="5:7" ht="51" customHeight="1">
      <c r="E2" s="88" t="s">
        <v>168</v>
      </c>
      <c r="F2" s="88"/>
      <c r="G2" s="88"/>
    </row>
    <row r="3" spans="2:7" ht="12.75">
      <c r="B3" s="97" t="s">
        <v>163</v>
      </c>
      <c r="C3" s="98"/>
      <c r="D3" s="98"/>
      <c r="E3" s="98"/>
      <c r="F3" s="98"/>
      <c r="G3" s="98"/>
    </row>
    <row r="4" spans="2:7" ht="16.5" customHeight="1">
      <c r="B4" s="98"/>
      <c r="C4" s="98"/>
      <c r="D4" s="98"/>
      <c r="E4" s="98"/>
      <c r="F4" s="98"/>
      <c r="G4" s="98"/>
    </row>
    <row r="6" spans="1:7" ht="12.75">
      <c r="A6" s="92"/>
      <c r="B6" s="94" t="s">
        <v>1</v>
      </c>
      <c r="C6" s="95" t="s">
        <v>2</v>
      </c>
      <c r="D6" s="95" t="s">
        <v>3</v>
      </c>
      <c r="E6" s="89" t="s">
        <v>146</v>
      </c>
      <c r="F6" s="90"/>
      <c r="G6" s="91"/>
    </row>
    <row r="7" spans="1:7" ht="24" customHeight="1">
      <c r="A7" s="93"/>
      <c r="B7" s="91"/>
      <c r="C7" s="96"/>
      <c r="D7" s="96"/>
      <c r="E7" s="4" t="s">
        <v>139</v>
      </c>
      <c r="F7" s="4" t="s">
        <v>140</v>
      </c>
      <c r="G7" s="3" t="s">
        <v>141</v>
      </c>
    </row>
    <row r="8" spans="1:7" ht="25.5">
      <c r="A8" s="4"/>
      <c r="B8" s="5" t="s">
        <v>4</v>
      </c>
      <c r="C8" s="6"/>
      <c r="D8" s="62"/>
      <c r="E8" s="6"/>
      <c r="F8" s="60">
        <v>14919.26</v>
      </c>
      <c r="G8" s="60">
        <v>2.261</v>
      </c>
    </row>
    <row r="9" spans="1:7" ht="25.5">
      <c r="A9" s="7"/>
      <c r="B9" s="13" t="s">
        <v>50</v>
      </c>
      <c r="C9" s="7"/>
      <c r="D9" s="66"/>
      <c r="E9" s="6"/>
      <c r="F9" s="6"/>
      <c r="G9" s="6"/>
    </row>
    <row r="10" spans="1:7" ht="12.75">
      <c r="A10" s="7">
        <v>65</v>
      </c>
      <c r="B10" s="10" t="s">
        <v>51</v>
      </c>
      <c r="C10" s="7" t="s">
        <v>11</v>
      </c>
      <c r="D10" s="63">
        <v>659.02</v>
      </c>
      <c r="E10" s="6">
        <v>20</v>
      </c>
      <c r="F10" s="6">
        <v>13180.4</v>
      </c>
      <c r="G10" s="6">
        <v>1.997</v>
      </c>
    </row>
    <row r="11" spans="1:7" ht="12.75">
      <c r="A11" s="7"/>
      <c r="B11" s="13" t="s">
        <v>54</v>
      </c>
      <c r="C11" s="19"/>
      <c r="D11" s="63"/>
      <c r="E11" s="6"/>
      <c r="F11" s="6"/>
      <c r="G11" s="6"/>
    </row>
    <row r="12" spans="1:7" ht="12.75">
      <c r="A12" s="7" t="s">
        <v>55</v>
      </c>
      <c r="B12" s="14" t="s">
        <v>56</v>
      </c>
      <c r="C12" s="19" t="s">
        <v>57</v>
      </c>
      <c r="D12" s="63">
        <v>1535.1</v>
      </c>
      <c r="E12" s="6">
        <v>1</v>
      </c>
      <c r="F12" s="6">
        <v>1535.1</v>
      </c>
      <c r="G12" s="6">
        <v>0.233</v>
      </c>
    </row>
    <row r="13" spans="1:7" ht="25.5">
      <c r="A13" s="7" t="s">
        <v>6</v>
      </c>
      <c r="B13" s="14" t="s">
        <v>60</v>
      </c>
      <c r="C13" s="7" t="s">
        <v>8</v>
      </c>
      <c r="D13" s="67">
        <v>101.88</v>
      </c>
      <c r="E13" s="6">
        <v>2</v>
      </c>
      <c r="F13" s="6">
        <v>203.76</v>
      </c>
      <c r="G13" s="6">
        <v>0.031</v>
      </c>
    </row>
    <row r="14" spans="1:7" ht="38.25">
      <c r="A14" s="4"/>
      <c r="B14" s="32" t="s">
        <v>65</v>
      </c>
      <c r="C14" s="6"/>
      <c r="D14" s="62"/>
      <c r="E14" s="6"/>
      <c r="F14" s="6">
        <v>33948.44</v>
      </c>
      <c r="G14" s="6">
        <v>5.143</v>
      </c>
    </row>
    <row r="15" spans="1:7" ht="12.75">
      <c r="A15" s="7"/>
      <c r="B15" s="33" t="s">
        <v>66</v>
      </c>
      <c r="C15" s="9"/>
      <c r="D15" s="63"/>
      <c r="E15" s="6"/>
      <c r="F15" s="6"/>
      <c r="G15" s="6"/>
    </row>
    <row r="16" spans="1:7" ht="25.5">
      <c r="A16" s="7">
        <v>71</v>
      </c>
      <c r="B16" s="10" t="s">
        <v>69</v>
      </c>
      <c r="C16" s="7" t="s">
        <v>17</v>
      </c>
      <c r="D16" s="63">
        <v>1503.96</v>
      </c>
      <c r="E16" s="6">
        <v>5</v>
      </c>
      <c r="F16" s="6">
        <v>7519.8</v>
      </c>
      <c r="G16" s="6">
        <v>1.139</v>
      </c>
    </row>
    <row r="17" spans="1:7" ht="12.75">
      <c r="A17" s="4"/>
      <c r="B17" s="16" t="s">
        <v>90</v>
      </c>
      <c r="C17" s="4"/>
      <c r="D17" s="62"/>
      <c r="E17" s="6"/>
      <c r="F17" s="6"/>
      <c r="G17" s="6"/>
    </row>
    <row r="18" spans="1:7" ht="12.75">
      <c r="A18" s="4" t="s">
        <v>91</v>
      </c>
      <c r="B18" s="18" t="s">
        <v>92</v>
      </c>
      <c r="C18" s="46" t="s">
        <v>93</v>
      </c>
      <c r="D18" s="65">
        <v>78.38</v>
      </c>
      <c r="E18" s="6">
        <v>10</v>
      </c>
      <c r="F18" s="6">
        <v>783.8</v>
      </c>
      <c r="G18" s="6">
        <v>0.119</v>
      </c>
    </row>
    <row r="19" spans="1:7" ht="25.5">
      <c r="A19" s="15"/>
      <c r="B19" s="5" t="s">
        <v>106</v>
      </c>
      <c r="C19" s="15"/>
      <c r="D19" s="65">
        <v>10000</v>
      </c>
      <c r="E19" s="6">
        <v>1</v>
      </c>
      <c r="F19" s="6">
        <v>10000</v>
      </c>
      <c r="G19" s="6">
        <v>1.515</v>
      </c>
    </row>
    <row r="20" spans="1:7" ht="12.75">
      <c r="A20" s="4"/>
      <c r="B20" s="32" t="s">
        <v>107</v>
      </c>
      <c r="C20" s="6"/>
      <c r="D20" s="62"/>
      <c r="E20" s="6"/>
      <c r="F20" s="6">
        <v>15644.84</v>
      </c>
      <c r="G20" s="6">
        <v>2.37</v>
      </c>
    </row>
    <row r="21" spans="1:7" ht="38.25">
      <c r="A21" s="4"/>
      <c r="B21" s="50" t="s">
        <v>108</v>
      </c>
      <c r="C21" s="4" t="s">
        <v>109</v>
      </c>
      <c r="D21" s="62">
        <v>21.17</v>
      </c>
      <c r="E21" s="6">
        <v>12</v>
      </c>
      <c r="F21" s="60">
        <v>3048.48</v>
      </c>
      <c r="G21" s="60">
        <v>0.46</v>
      </c>
    </row>
    <row r="22" spans="1:7" ht="76.5">
      <c r="A22" s="4"/>
      <c r="B22" s="51" t="s">
        <v>110</v>
      </c>
      <c r="C22" s="6"/>
      <c r="D22" s="62"/>
      <c r="E22" s="6"/>
      <c r="F22" s="60">
        <v>60251.95</v>
      </c>
      <c r="G22" s="60">
        <v>9.13</v>
      </c>
    </row>
    <row r="23" spans="1:7" ht="12.75">
      <c r="A23" s="4"/>
      <c r="B23" s="52" t="s">
        <v>111</v>
      </c>
      <c r="C23" s="6"/>
      <c r="D23" s="62"/>
      <c r="E23" s="6"/>
      <c r="F23" s="6">
        <v>53663.3</v>
      </c>
      <c r="G23" s="6">
        <v>8.13</v>
      </c>
    </row>
    <row r="24" spans="1:7" ht="25.5">
      <c r="A24" s="4"/>
      <c r="B24" s="52" t="s">
        <v>112</v>
      </c>
      <c r="C24" s="3" t="s">
        <v>113</v>
      </c>
      <c r="D24" s="62">
        <v>0.323</v>
      </c>
      <c r="E24" s="6">
        <v>0</v>
      </c>
      <c r="F24" s="6">
        <v>0</v>
      </c>
      <c r="G24" s="6">
        <v>0</v>
      </c>
    </row>
    <row r="25" spans="1:7" ht="25.5">
      <c r="A25" s="4"/>
      <c r="B25" s="52" t="s">
        <v>114</v>
      </c>
      <c r="C25" s="3" t="s">
        <v>113</v>
      </c>
      <c r="D25" s="62">
        <v>3</v>
      </c>
      <c r="E25" s="6">
        <v>0</v>
      </c>
      <c r="F25" s="6">
        <v>0</v>
      </c>
      <c r="G25" s="6">
        <v>0</v>
      </c>
    </row>
    <row r="26" spans="1:7" ht="25.5">
      <c r="A26" s="4"/>
      <c r="B26" s="52" t="s">
        <v>115</v>
      </c>
      <c r="C26" s="4" t="s">
        <v>116</v>
      </c>
      <c r="D26" s="62">
        <v>2.067</v>
      </c>
      <c r="E26" s="6">
        <v>2100</v>
      </c>
      <c r="F26" s="6">
        <v>4340.7</v>
      </c>
      <c r="G26" s="6">
        <v>0.66</v>
      </c>
    </row>
    <row r="27" spans="1:7" ht="25.5">
      <c r="A27" s="4"/>
      <c r="B27" s="52" t="s">
        <v>117</v>
      </c>
      <c r="C27" s="4" t="s">
        <v>8</v>
      </c>
      <c r="D27" s="62">
        <v>449.59</v>
      </c>
      <c r="E27" s="6">
        <v>5</v>
      </c>
      <c r="F27" s="6">
        <v>2247.95</v>
      </c>
      <c r="G27" s="6">
        <v>0.34</v>
      </c>
    </row>
    <row r="28" spans="1:7" ht="12.75">
      <c r="A28" s="4"/>
      <c r="B28" s="50" t="s">
        <v>118</v>
      </c>
      <c r="C28" s="4" t="s">
        <v>119</v>
      </c>
      <c r="D28" s="62">
        <v>330.1</v>
      </c>
      <c r="E28" s="6">
        <v>33</v>
      </c>
      <c r="F28" s="60">
        <v>10893.3</v>
      </c>
      <c r="G28" s="60">
        <v>1.65</v>
      </c>
    </row>
    <row r="29" spans="1:7" ht="25.5">
      <c r="A29" s="4"/>
      <c r="B29" s="50" t="s">
        <v>120</v>
      </c>
      <c r="C29" s="4" t="s">
        <v>98</v>
      </c>
      <c r="D29" s="62">
        <v>567.62</v>
      </c>
      <c r="E29" s="6"/>
      <c r="F29" s="60"/>
      <c r="G29" s="60"/>
    </row>
    <row r="30" spans="1:7" ht="25.5">
      <c r="A30" s="4"/>
      <c r="B30" s="53" t="s">
        <v>121</v>
      </c>
      <c r="C30" s="6"/>
      <c r="D30" s="62"/>
      <c r="E30" s="6"/>
      <c r="F30" s="60">
        <v>7657.39</v>
      </c>
      <c r="G30" s="60">
        <v>1.16</v>
      </c>
    </row>
    <row r="31" spans="1:7" ht="12.75">
      <c r="A31" s="4"/>
      <c r="B31" s="49" t="s">
        <v>122</v>
      </c>
      <c r="C31" s="6"/>
      <c r="D31" s="62"/>
      <c r="E31" s="6"/>
      <c r="F31" s="6"/>
      <c r="G31" s="6">
        <v>550.1</v>
      </c>
    </row>
    <row r="32" spans="1:7" ht="25.5">
      <c r="A32" s="4"/>
      <c r="B32" s="49" t="s">
        <v>123</v>
      </c>
      <c r="C32" s="6"/>
      <c r="D32" s="62"/>
      <c r="E32" s="6"/>
      <c r="F32" s="6"/>
      <c r="G32" s="6"/>
    </row>
    <row r="33" spans="1:7" ht="12.75">
      <c r="A33" s="4"/>
      <c r="B33" s="49" t="s">
        <v>124</v>
      </c>
      <c r="C33" s="6"/>
      <c r="D33" s="62"/>
      <c r="E33" s="6"/>
      <c r="F33" s="6"/>
      <c r="G33" s="6">
        <v>550.1</v>
      </c>
    </row>
    <row r="34" spans="1:7" ht="12.75">
      <c r="A34" s="4"/>
      <c r="C34" s="6"/>
      <c r="D34" s="62"/>
      <c r="E34" s="6"/>
      <c r="F34" s="6"/>
      <c r="G34" s="6"/>
    </row>
    <row r="35" spans="1:7" ht="12.75">
      <c r="A35" s="4"/>
      <c r="B35" s="54" t="s">
        <v>125</v>
      </c>
      <c r="C35" s="6"/>
      <c r="D35" s="62"/>
      <c r="E35" s="6"/>
      <c r="F35" s="6"/>
      <c r="G35" s="73">
        <v>19.804</v>
      </c>
    </row>
    <row r="36" spans="1:7" ht="12.75">
      <c r="A36" s="55"/>
      <c r="B36" s="56"/>
      <c r="C36" s="57"/>
      <c r="D36" s="57"/>
      <c r="E36" s="6"/>
      <c r="F36" s="6"/>
      <c r="G36" s="6"/>
    </row>
    <row r="37" spans="1:7" ht="12.75">
      <c r="A37" s="4"/>
      <c r="B37" s="54" t="s">
        <v>126</v>
      </c>
      <c r="C37" s="6"/>
      <c r="D37" s="62"/>
      <c r="E37" s="6"/>
      <c r="F37" s="6">
        <v>5462.33</v>
      </c>
      <c r="G37" s="6">
        <v>0.83</v>
      </c>
    </row>
    <row r="38" spans="1:7" ht="12.75">
      <c r="A38" s="4"/>
      <c r="B38" s="54" t="s">
        <v>127</v>
      </c>
      <c r="C38" s="6"/>
      <c r="D38" s="62"/>
      <c r="E38" s="6"/>
      <c r="F38" s="6">
        <v>9549.93</v>
      </c>
      <c r="G38" s="6">
        <v>1.45</v>
      </c>
    </row>
    <row r="39" spans="1:7" ht="12.75">
      <c r="A39" s="58"/>
      <c r="B39" s="59" t="s">
        <v>128</v>
      </c>
      <c r="C39" s="60"/>
      <c r="D39" s="72"/>
      <c r="E39" s="6"/>
      <c r="F39" s="6">
        <v>15012.26</v>
      </c>
      <c r="G39" s="6">
        <v>2.27</v>
      </c>
    </row>
    <row r="40" spans="1:7" ht="12.75">
      <c r="A40" s="4"/>
      <c r="B40" s="54"/>
      <c r="C40" s="6"/>
      <c r="D40" s="62"/>
      <c r="E40" s="6"/>
      <c r="F40" s="6"/>
      <c r="G40" s="6"/>
    </row>
    <row r="41" spans="1:7" ht="12.75">
      <c r="A41" s="4"/>
      <c r="B41" s="61" t="s">
        <v>129</v>
      </c>
      <c r="C41" s="6"/>
      <c r="D41" s="62"/>
      <c r="E41" s="6"/>
      <c r="F41" s="6"/>
      <c r="G41" s="74">
        <v>19.804</v>
      </c>
    </row>
  </sheetData>
  <mergeCells count="7">
    <mergeCell ref="E2:G2"/>
    <mergeCell ref="B3:G4"/>
    <mergeCell ref="E6:G6"/>
    <mergeCell ref="A6:A7"/>
    <mergeCell ref="B6:B7"/>
    <mergeCell ref="C6:C7"/>
    <mergeCell ref="D6:D7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37">
      <selection activeCell="D40" sqref="D40:D45"/>
    </sheetView>
  </sheetViews>
  <sheetFormatPr defaultColWidth="9.00390625" defaultRowHeight="12.75"/>
  <cols>
    <col min="1" max="1" width="9.125" style="1" customWidth="1"/>
    <col min="2" max="2" width="32.75390625" style="0" customWidth="1"/>
    <col min="3" max="3" width="9.25390625" style="0" customWidth="1"/>
    <col min="4" max="4" width="10.125" style="0" customWidth="1"/>
    <col min="6" max="6" width="11.625" style="0" customWidth="1"/>
    <col min="7" max="7" width="12.75390625" style="0" customWidth="1"/>
  </cols>
  <sheetData>
    <row r="1" ht="13.5" customHeight="1">
      <c r="E1" t="s">
        <v>164</v>
      </c>
    </row>
    <row r="2" spans="5:7" ht="51" customHeight="1">
      <c r="E2" s="88" t="s">
        <v>167</v>
      </c>
      <c r="F2" s="88"/>
      <c r="G2" s="88"/>
    </row>
    <row r="3" spans="2:7" ht="12.75">
      <c r="B3" s="97" t="s">
        <v>163</v>
      </c>
      <c r="C3" s="98"/>
      <c r="D3" s="98"/>
      <c r="E3" s="98"/>
      <c r="F3" s="98"/>
      <c r="G3" s="98"/>
    </row>
    <row r="4" spans="2:7" ht="16.5" customHeight="1">
      <c r="B4" s="98"/>
      <c r="C4" s="98"/>
      <c r="D4" s="98"/>
      <c r="E4" s="98"/>
      <c r="F4" s="98"/>
      <c r="G4" s="98"/>
    </row>
    <row r="6" spans="1:7" ht="12.75">
      <c r="A6" s="92"/>
      <c r="B6" s="94" t="s">
        <v>1</v>
      </c>
      <c r="C6" s="95" t="s">
        <v>2</v>
      </c>
      <c r="D6" s="95" t="s">
        <v>3</v>
      </c>
      <c r="E6" s="89" t="s">
        <v>147</v>
      </c>
      <c r="F6" s="90"/>
      <c r="G6" s="91"/>
    </row>
    <row r="7" spans="1:7" ht="25.5" customHeight="1">
      <c r="A7" s="93"/>
      <c r="B7" s="91"/>
      <c r="C7" s="96"/>
      <c r="D7" s="96"/>
      <c r="E7" s="4" t="s">
        <v>139</v>
      </c>
      <c r="F7" s="4" t="s">
        <v>140</v>
      </c>
      <c r="G7" s="3" t="s">
        <v>141</v>
      </c>
    </row>
    <row r="8" spans="1:7" ht="25.5">
      <c r="A8" s="4"/>
      <c r="B8" s="5" t="s">
        <v>4</v>
      </c>
      <c r="C8" s="6"/>
      <c r="D8" s="62"/>
      <c r="E8" s="6"/>
      <c r="F8" s="60">
        <v>65627.16</v>
      </c>
      <c r="G8" s="60">
        <v>3.7089999999999996</v>
      </c>
    </row>
    <row r="9" spans="1:7" ht="12.75">
      <c r="A9" s="7"/>
      <c r="B9" s="13" t="s">
        <v>21</v>
      </c>
      <c r="C9" s="7"/>
      <c r="D9" s="63"/>
      <c r="E9" s="6"/>
      <c r="F9" s="6"/>
      <c r="G9" s="6"/>
    </row>
    <row r="10" spans="1:7" ht="25.5">
      <c r="A10" s="7">
        <v>114</v>
      </c>
      <c r="B10" s="10" t="s">
        <v>22</v>
      </c>
      <c r="C10" s="7" t="s">
        <v>11</v>
      </c>
      <c r="D10" s="63">
        <v>319.58</v>
      </c>
      <c r="E10" s="6">
        <v>50</v>
      </c>
      <c r="F10" s="6">
        <v>15979</v>
      </c>
      <c r="G10" s="6">
        <v>0.903</v>
      </c>
    </row>
    <row r="11" spans="1:7" ht="25.5">
      <c r="A11" s="15">
        <v>55</v>
      </c>
      <c r="B11" s="18" t="s">
        <v>23</v>
      </c>
      <c r="C11" s="15" t="s">
        <v>20</v>
      </c>
      <c r="D11" s="65">
        <v>20.55</v>
      </c>
      <c r="E11" s="6">
        <v>190</v>
      </c>
      <c r="F11" s="6">
        <v>3904.5</v>
      </c>
      <c r="G11" s="6">
        <v>0.221</v>
      </c>
    </row>
    <row r="12" spans="1:7" ht="12.75">
      <c r="A12" s="7">
        <v>56</v>
      </c>
      <c r="B12" s="10" t="s">
        <v>24</v>
      </c>
      <c r="C12" s="7" t="s">
        <v>20</v>
      </c>
      <c r="D12" s="63">
        <v>112.16</v>
      </c>
      <c r="E12" s="6">
        <v>130</v>
      </c>
      <c r="F12" s="6">
        <v>14580.8</v>
      </c>
      <c r="G12" s="6">
        <v>0.824</v>
      </c>
    </row>
    <row r="13" spans="1:7" ht="12.75">
      <c r="A13" s="7">
        <v>58</v>
      </c>
      <c r="B13" s="10" t="s">
        <v>25</v>
      </c>
      <c r="C13" s="7" t="s">
        <v>20</v>
      </c>
      <c r="D13" s="63">
        <v>135.5</v>
      </c>
      <c r="E13" s="6">
        <v>16</v>
      </c>
      <c r="F13" s="6">
        <v>2168</v>
      </c>
      <c r="G13" s="6">
        <v>0.123</v>
      </c>
    </row>
    <row r="14" spans="1:7" ht="12.75">
      <c r="A14" s="7">
        <v>59</v>
      </c>
      <c r="B14" s="14" t="s">
        <v>26</v>
      </c>
      <c r="C14" s="7" t="s">
        <v>20</v>
      </c>
      <c r="D14" s="63">
        <v>210.29</v>
      </c>
      <c r="E14" s="6">
        <v>40</v>
      </c>
      <c r="F14" s="6">
        <v>8411.6</v>
      </c>
      <c r="G14" s="6">
        <v>0.475</v>
      </c>
    </row>
    <row r="15" spans="1:7" ht="25.5">
      <c r="A15" s="7">
        <v>60</v>
      </c>
      <c r="B15" s="10" t="s">
        <v>27</v>
      </c>
      <c r="C15" s="7" t="s">
        <v>20</v>
      </c>
      <c r="D15" s="63">
        <v>81.81</v>
      </c>
      <c r="E15" s="6">
        <v>15</v>
      </c>
      <c r="F15" s="6">
        <v>1227.15</v>
      </c>
      <c r="G15" s="6">
        <v>0.069</v>
      </c>
    </row>
    <row r="16" spans="1:7" ht="25.5">
      <c r="A16" s="7">
        <v>61</v>
      </c>
      <c r="B16" s="14" t="s">
        <v>28</v>
      </c>
      <c r="C16" s="7" t="s">
        <v>20</v>
      </c>
      <c r="D16" s="63">
        <v>127.13</v>
      </c>
      <c r="E16" s="6">
        <v>12</v>
      </c>
      <c r="F16" s="6">
        <v>1525.56</v>
      </c>
      <c r="G16" s="6">
        <v>0.086</v>
      </c>
    </row>
    <row r="17" spans="1:7" ht="12.75">
      <c r="A17" s="7">
        <v>62</v>
      </c>
      <c r="B17" s="10" t="s">
        <v>29</v>
      </c>
      <c r="C17" s="7" t="s">
        <v>20</v>
      </c>
      <c r="D17" s="63">
        <v>124.1</v>
      </c>
      <c r="E17" s="6">
        <v>100</v>
      </c>
      <c r="F17" s="6">
        <v>12410</v>
      </c>
      <c r="G17" s="6">
        <v>0.701</v>
      </c>
    </row>
    <row r="18" spans="1:7" ht="12.75">
      <c r="A18" s="7">
        <v>63</v>
      </c>
      <c r="B18" s="10" t="s">
        <v>30</v>
      </c>
      <c r="C18" s="7" t="s">
        <v>20</v>
      </c>
      <c r="D18" s="63">
        <v>116.05</v>
      </c>
      <c r="E18" s="6">
        <v>3</v>
      </c>
      <c r="F18" s="6">
        <v>348.15</v>
      </c>
      <c r="G18" s="6">
        <v>0.02</v>
      </c>
    </row>
    <row r="19" spans="1:7" ht="25.5">
      <c r="A19" s="7">
        <v>12</v>
      </c>
      <c r="B19" s="10" t="s">
        <v>33</v>
      </c>
      <c r="C19" s="7" t="s">
        <v>32</v>
      </c>
      <c r="D19" s="63">
        <v>33.37</v>
      </c>
      <c r="E19" s="6">
        <v>60</v>
      </c>
      <c r="F19" s="6">
        <v>2002.2</v>
      </c>
      <c r="G19" s="6">
        <v>0.113</v>
      </c>
    </row>
    <row r="20" spans="1:7" ht="12.75">
      <c r="A20" s="7"/>
      <c r="B20" s="13" t="s">
        <v>54</v>
      </c>
      <c r="C20" s="19"/>
      <c r="D20" s="63"/>
      <c r="E20" s="6"/>
      <c r="F20" s="6"/>
      <c r="G20" s="6"/>
    </row>
    <row r="21" spans="1:7" ht="12.75">
      <c r="A21" s="7" t="s">
        <v>55</v>
      </c>
      <c r="B21" s="14" t="s">
        <v>56</v>
      </c>
      <c r="C21" s="19" t="s">
        <v>57</v>
      </c>
      <c r="D21" s="63">
        <v>1535.1</v>
      </c>
      <c r="E21" s="6">
        <v>2</v>
      </c>
      <c r="F21" s="6">
        <v>3070.2</v>
      </c>
      <c r="G21" s="6">
        <v>0.174</v>
      </c>
    </row>
    <row r="22" spans="1:7" ht="38.25">
      <c r="A22" s="4"/>
      <c r="B22" s="32" t="s">
        <v>65</v>
      </c>
      <c r="C22" s="6"/>
      <c r="D22" s="62"/>
      <c r="E22" s="6"/>
      <c r="F22" s="60">
        <v>68432.5</v>
      </c>
      <c r="G22" s="60">
        <v>3.8770000000000002</v>
      </c>
    </row>
    <row r="23" spans="1:7" ht="12.75">
      <c r="A23" s="7"/>
      <c r="B23" s="33" t="s">
        <v>66</v>
      </c>
      <c r="C23" s="9"/>
      <c r="D23" s="63"/>
      <c r="E23" s="6"/>
      <c r="F23" s="6"/>
      <c r="G23" s="6"/>
    </row>
    <row r="24" spans="1:7" ht="12.75">
      <c r="A24" s="7">
        <v>73</v>
      </c>
      <c r="B24" s="10" t="s">
        <v>67</v>
      </c>
      <c r="C24" s="34" t="s">
        <v>64</v>
      </c>
      <c r="D24" s="63">
        <v>5.53</v>
      </c>
      <c r="E24" s="6">
        <v>480</v>
      </c>
      <c r="F24" s="6">
        <v>2654.4</v>
      </c>
      <c r="G24" s="6">
        <v>0.15</v>
      </c>
    </row>
    <row r="25" spans="1:7" ht="25.5">
      <c r="A25" s="7">
        <v>71</v>
      </c>
      <c r="B25" s="10" t="s">
        <v>69</v>
      </c>
      <c r="C25" s="7" t="s">
        <v>17</v>
      </c>
      <c r="D25" s="63">
        <v>1503.96</v>
      </c>
      <c r="E25" s="6">
        <v>7</v>
      </c>
      <c r="F25" s="6">
        <v>10527.72</v>
      </c>
      <c r="G25" s="6">
        <v>0.595</v>
      </c>
    </row>
    <row r="26" spans="1:7" ht="12.75">
      <c r="A26" s="7"/>
      <c r="B26" s="13" t="s">
        <v>80</v>
      </c>
      <c r="C26" s="7"/>
      <c r="D26" s="63"/>
      <c r="E26" s="6"/>
      <c r="F26" s="6"/>
      <c r="G26" s="6"/>
    </row>
    <row r="27" spans="1:7" ht="12.75">
      <c r="A27" s="7">
        <v>40</v>
      </c>
      <c r="B27" s="10" t="s">
        <v>81</v>
      </c>
      <c r="C27" s="35" t="s">
        <v>82</v>
      </c>
      <c r="D27" s="63">
        <v>25.72</v>
      </c>
      <c r="E27" s="6">
        <v>15</v>
      </c>
      <c r="F27" s="6">
        <v>385.8</v>
      </c>
      <c r="G27" s="6">
        <v>0.03</v>
      </c>
    </row>
    <row r="28" spans="1:7" ht="12.75">
      <c r="A28" s="27"/>
      <c r="B28" s="42" t="s">
        <v>88</v>
      </c>
      <c r="C28" s="38"/>
      <c r="D28" s="69"/>
      <c r="E28" s="6"/>
      <c r="F28" s="6"/>
      <c r="G28" s="6"/>
    </row>
    <row r="29" spans="1:7" ht="12.75">
      <c r="A29" s="43">
        <v>122</v>
      </c>
      <c r="B29" s="44" t="s">
        <v>89</v>
      </c>
      <c r="C29" s="43" t="s">
        <v>15</v>
      </c>
      <c r="D29" s="70">
        <v>478</v>
      </c>
      <c r="E29" s="6">
        <v>6</v>
      </c>
      <c r="F29" s="6">
        <v>2868</v>
      </c>
      <c r="G29" s="6">
        <v>0.162</v>
      </c>
    </row>
    <row r="30" spans="1:7" ht="12.75">
      <c r="A30" s="4"/>
      <c r="B30" s="16" t="s">
        <v>90</v>
      </c>
      <c r="C30" s="4"/>
      <c r="D30" s="62"/>
      <c r="E30" s="6"/>
      <c r="F30" s="6"/>
      <c r="G30" s="6"/>
    </row>
    <row r="31" spans="1:7" ht="12.75">
      <c r="A31" s="4" t="s">
        <v>91</v>
      </c>
      <c r="B31" s="18" t="s">
        <v>92</v>
      </c>
      <c r="C31" s="46" t="s">
        <v>93</v>
      </c>
      <c r="D31" s="65">
        <v>78.38</v>
      </c>
      <c r="E31" s="6">
        <v>20</v>
      </c>
      <c r="F31" s="6">
        <v>1567.6</v>
      </c>
      <c r="G31" s="6">
        <v>0.09</v>
      </c>
    </row>
    <row r="32" spans="1:7" ht="25.5">
      <c r="A32" s="4" t="s">
        <v>94</v>
      </c>
      <c r="B32" s="47" t="s">
        <v>95</v>
      </c>
      <c r="C32" s="4" t="s">
        <v>20</v>
      </c>
      <c r="D32" s="62">
        <v>0.57</v>
      </c>
      <c r="E32" s="6">
        <v>8247.6</v>
      </c>
      <c r="F32" s="6">
        <v>4701.13</v>
      </c>
      <c r="G32" s="6">
        <v>0.27</v>
      </c>
    </row>
    <row r="33" spans="1:7" ht="12.75">
      <c r="A33" s="4"/>
      <c r="B33" s="16" t="s">
        <v>99</v>
      </c>
      <c r="C33" s="4"/>
      <c r="D33" s="62"/>
      <c r="E33" s="6"/>
      <c r="F33" s="6"/>
      <c r="G33" s="6"/>
    </row>
    <row r="34" spans="1:7" ht="25.5">
      <c r="A34" s="4" t="s">
        <v>100</v>
      </c>
      <c r="B34" s="49" t="s">
        <v>101</v>
      </c>
      <c r="C34" s="3" t="s">
        <v>102</v>
      </c>
      <c r="D34" s="65">
        <v>24.81</v>
      </c>
      <c r="E34" s="6">
        <v>36</v>
      </c>
      <c r="F34" s="6">
        <v>893.16</v>
      </c>
      <c r="G34" s="6">
        <v>0.05</v>
      </c>
    </row>
    <row r="35" spans="1:7" ht="38.25">
      <c r="A35" s="27">
        <v>110</v>
      </c>
      <c r="B35" s="28" t="s">
        <v>105</v>
      </c>
      <c r="C35" s="27" t="s">
        <v>17</v>
      </c>
      <c r="D35" s="69">
        <v>2899.91</v>
      </c>
      <c r="E35" s="6">
        <v>1</v>
      </c>
      <c r="F35" s="6">
        <v>2899.91</v>
      </c>
      <c r="G35" s="6">
        <v>0.16</v>
      </c>
    </row>
    <row r="36" spans="1:7" ht="12.75">
      <c r="A36" s="4"/>
      <c r="B36" s="32" t="s">
        <v>107</v>
      </c>
      <c r="C36" s="6"/>
      <c r="D36" s="62"/>
      <c r="E36" s="6"/>
      <c r="F36" s="6">
        <v>41934.78</v>
      </c>
      <c r="G36" s="6">
        <v>2.37</v>
      </c>
    </row>
    <row r="37" spans="1:7" ht="38.25">
      <c r="A37" s="4"/>
      <c r="B37" s="50" t="s">
        <v>108</v>
      </c>
      <c r="C37" s="4" t="s">
        <v>109</v>
      </c>
      <c r="D37" s="62">
        <v>21.17</v>
      </c>
      <c r="E37" s="6">
        <v>36</v>
      </c>
      <c r="F37" s="60">
        <v>9145.44</v>
      </c>
      <c r="G37" s="60">
        <v>0.52</v>
      </c>
    </row>
    <row r="38" spans="1:7" ht="76.5">
      <c r="A38" s="4"/>
      <c r="B38" s="51" t="s">
        <v>110</v>
      </c>
      <c r="C38" s="6"/>
      <c r="D38" s="62"/>
      <c r="E38" s="6"/>
      <c r="F38" s="60">
        <v>115163.57</v>
      </c>
      <c r="G38" s="60">
        <v>6.51</v>
      </c>
    </row>
    <row r="39" spans="1:7" ht="12.75">
      <c r="A39" s="4"/>
      <c r="B39" s="52" t="s">
        <v>111</v>
      </c>
      <c r="C39" s="6"/>
      <c r="D39" s="62"/>
      <c r="E39" s="6"/>
      <c r="F39" s="6">
        <v>101895.49</v>
      </c>
      <c r="G39" s="6">
        <v>5.76</v>
      </c>
    </row>
    <row r="40" spans="1:7" ht="25.5">
      <c r="A40" s="4"/>
      <c r="B40" s="52" t="s">
        <v>112</v>
      </c>
      <c r="C40" s="3" t="s">
        <v>113</v>
      </c>
      <c r="D40" s="62">
        <v>0.323</v>
      </c>
      <c r="E40" s="6">
        <v>8247.6</v>
      </c>
      <c r="F40" s="6">
        <v>2663.97</v>
      </c>
      <c r="G40" s="6">
        <v>0.15</v>
      </c>
    </row>
    <row r="41" spans="1:7" ht="25.5">
      <c r="A41" s="4"/>
      <c r="B41" s="52" t="s">
        <v>114</v>
      </c>
      <c r="C41" s="3" t="s">
        <v>113</v>
      </c>
      <c r="D41" s="62">
        <v>3</v>
      </c>
      <c r="E41" s="6">
        <v>687.3</v>
      </c>
      <c r="F41" s="6">
        <v>2061.9</v>
      </c>
      <c r="G41" s="6">
        <v>0.12</v>
      </c>
    </row>
    <row r="42" spans="1:7" ht="25.5">
      <c r="A42" s="4"/>
      <c r="B42" s="52" t="s">
        <v>115</v>
      </c>
      <c r="C42" s="4" t="s">
        <v>116</v>
      </c>
      <c r="D42" s="62">
        <v>2.067</v>
      </c>
      <c r="E42" s="6">
        <v>0</v>
      </c>
      <c r="F42" s="6">
        <v>0</v>
      </c>
      <c r="G42" s="6">
        <v>0</v>
      </c>
    </row>
    <row r="43" spans="1:7" ht="25.5">
      <c r="A43" s="4"/>
      <c r="B43" s="52" t="s">
        <v>117</v>
      </c>
      <c r="C43" s="4" t="s">
        <v>8</v>
      </c>
      <c r="D43" s="62">
        <v>449.59</v>
      </c>
      <c r="E43" s="6">
        <v>19</v>
      </c>
      <c r="F43" s="6">
        <v>8542.21</v>
      </c>
      <c r="G43" s="6">
        <v>0.48</v>
      </c>
    </row>
    <row r="44" spans="1:7" ht="12.75">
      <c r="A44" s="4"/>
      <c r="B44" s="50" t="s">
        <v>118</v>
      </c>
      <c r="C44" s="4" t="s">
        <v>119</v>
      </c>
      <c r="D44" s="62">
        <v>330.1</v>
      </c>
      <c r="E44" s="6">
        <v>125.4</v>
      </c>
      <c r="F44" s="60">
        <v>41394.54</v>
      </c>
      <c r="G44" s="60">
        <v>2.34</v>
      </c>
    </row>
    <row r="45" spans="1:7" ht="25.5">
      <c r="A45" s="4"/>
      <c r="B45" s="50" t="s">
        <v>120</v>
      </c>
      <c r="C45" s="4" t="s">
        <v>98</v>
      </c>
      <c r="D45" s="62">
        <v>567.62</v>
      </c>
      <c r="E45" s="6"/>
      <c r="F45" s="60"/>
      <c r="G45" s="60"/>
    </row>
    <row r="46" spans="1:7" ht="25.5">
      <c r="A46" s="4"/>
      <c r="B46" s="53" t="s">
        <v>121</v>
      </c>
      <c r="C46" s="6"/>
      <c r="D46" s="62"/>
      <c r="E46" s="6"/>
      <c r="F46" s="60">
        <v>20525.04</v>
      </c>
      <c r="G46" s="60">
        <v>1.16</v>
      </c>
    </row>
    <row r="47" spans="1:7" ht="12.75">
      <c r="A47" s="4"/>
      <c r="B47" s="49" t="s">
        <v>122</v>
      </c>
      <c r="C47" s="6"/>
      <c r="D47" s="62"/>
      <c r="E47" s="6"/>
      <c r="F47" s="6"/>
      <c r="G47" s="6">
        <v>1474.5</v>
      </c>
    </row>
    <row r="48" spans="1:7" ht="25.5">
      <c r="A48" s="4"/>
      <c r="B48" s="49" t="s">
        <v>123</v>
      </c>
      <c r="C48" s="6"/>
      <c r="D48" s="62"/>
      <c r="E48" s="6"/>
      <c r="F48" s="6"/>
      <c r="G48" s="6"/>
    </row>
    <row r="49" spans="1:7" ht="12.75">
      <c r="A49" s="4"/>
      <c r="B49" s="49" t="s">
        <v>124</v>
      </c>
      <c r="C49" s="6"/>
      <c r="D49" s="62"/>
      <c r="E49" s="6"/>
      <c r="F49" s="6"/>
      <c r="G49" s="6">
        <v>1474.5</v>
      </c>
    </row>
    <row r="50" spans="1:7" ht="12.75">
      <c r="A50" s="4"/>
      <c r="C50" s="6"/>
      <c r="D50" s="62"/>
      <c r="E50" s="6"/>
      <c r="F50" s="6"/>
      <c r="G50" s="6"/>
    </row>
    <row r="51" spans="1:7" ht="12.75">
      <c r="A51" s="4"/>
      <c r="B51" s="54" t="s">
        <v>125</v>
      </c>
      <c r="C51" s="6"/>
      <c r="D51" s="62"/>
      <c r="E51" s="6"/>
      <c r="F51" s="6"/>
      <c r="G51" s="73">
        <v>18.116</v>
      </c>
    </row>
    <row r="52" spans="1:7" ht="12.75">
      <c r="A52" s="55"/>
      <c r="B52" s="56"/>
      <c r="C52" s="57"/>
      <c r="D52" s="57"/>
      <c r="E52" s="6"/>
      <c r="F52" s="6"/>
      <c r="G52" s="6"/>
    </row>
    <row r="53" spans="1:7" ht="12.75">
      <c r="A53" s="4"/>
      <c r="B53" s="54" t="s">
        <v>126</v>
      </c>
      <c r="C53" s="6"/>
      <c r="D53" s="62"/>
      <c r="E53" s="6"/>
      <c r="F53" s="6">
        <v>16034.01</v>
      </c>
      <c r="G53" s="6">
        <v>0.91</v>
      </c>
    </row>
    <row r="54" spans="1:7" ht="12.75">
      <c r="A54" s="4"/>
      <c r="B54" s="54" t="s">
        <v>127</v>
      </c>
      <c r="C54" s="6"/>
      <c r="D54" s="62"/>
      <c r="E54" s="6"/>
      <c r="F54" s="6">
        <v>17667</v>
      </c>
      <c r="G54" s="73">
        <v>1</v>
      </c>
    </row>
    <row r="55" spans="1:7" ht="12.75">
      <c r="A55" s="58"/>
      <c r="B55" s="59" t="s">
        <v>128</v>
      </c>
      <c r="C55" s="60"/>
      <c r="D55" s="72"/>
      <c r="E55" s="6"/>
      <c r="F55" s="6">
        <v>33701.01</v>
      </c>
      <c r="G55" s="6">
        <v>1.9</v>
      </c>
    </row>
    <row r="56" spans="1:7" ht="12.75">
      <c r="A56" s="4"/>
      <c r="B56" s="54"/>
      <c r="C56" s="6"/>
      <c r="D56" s="62"/>
      <c r="E56" s="6"/>
      <c r="F56" s="6"/>
      <c r="G56" s="6"/>
    </row>
    <row r="57" spans="1:7" ht="12.75">
      <c r="A57" s="4"/>
      <c r="B57" s="61" t="s">
        <v>129</v>
      </c>
      <c r="C57" s="6"/>
      <c r="D57" s="62"/>
      <c r="E57" s="6"/>
      <c r="F57" s="6"/>
      <c r="G57" s="74">
        <v>18.116</v>
      </c>
    </row>
  </sheetData>
  <mergeCells count="7">
    <mergeCell ref="E2:G2"/>
    <mergeCell ref="B3:G4"/>
    <mergeCell ref="E6:G6"/>
    <mergeCell ref="A6:A7"/>
    <mergeCell ref="B6:B7"/>
    <mergeCell ref="C6:C7"/>
    <mergeCell ref="D6:D7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28">
      <selection activeCell="D30" sqref="D30:D35"/>
    </sheetView>
  </sheetViews>
  <sheetFormatPr defaultColWidth="9.00390625" defaultRowHeight="12.75"/>
  <cols>
    <col min="1" max="1" width="9.125" style="1" customWidth="1"/>
    <col min="2" max="2" width="32.75390625" style="0" customWidth="1"/>
    <col min="3" max="3" width="9.25390625" style="0" customWidth="1"/>
    <col min="4" max="4" width="10.125" style="0" customWidth="1"/>
    <col min="6" max="6" width="13.125" style="0" customWidth="1"/>
    <col min="7" max="7" width="12.625" style="0" customWidth="1"/>
  </cols>
  <sheetData>
    <row r="1" ht="13.5" customHeight="1">
      <c r="E1" t="s">
        <v>164</v>
      </c>
    </row>
    <row r="2" spans="5:7" ht="51" customHeight="1">
      <c r="E2" s="88" t="s">
        <v>168</v>
      </c>
      <c r="F2" s="88"/>
      <c r="G2" s="88"/>
    </row>
    <row r="3" spans="2:7" ht="12.75">
      <c r="B3" s="97" t="s">
        <v>163</v>
      </c>
      <c r="C3" s="98"/>
      <c r="D3" s="98"/>
      <c r="E3" s="98"/>
      <c r="F3" s="98"/>
      <c r="G3" s="98"/>
    </row>
    <row r="4" spans="2:7" ht="16.5" customHeight="1">
      <c r="B4" s="98"/>
      <c r="C4" s="98"/>
      <c r="D4" s="98"/>
      <c r="E4" s="98"/>
      <c r="F4" s="98"/>
      <c r="G4" s="98"/>
    </row>
    <row r="6" spans="1:7" ht="12.75">
      <c r="A6" s="92"/>
      <c r="B6" s="94" t="s">
        <v>1</v>
      </c>
      <c r="C6" s="95" t="s">
        <v>2</v>
      </c>
      <c r="D6" s="95" t="s">
        <v>3</v>
      </c>
      <c r="E6" s="89" t="s">
        <v>148</v>
      </c>
      <c r="F6" s="90"/>
      <c r="G6" s="91"/>
    </row>
    <row r="7" spans="1:7" ht="33" customHeight="1">
      <c r="A7" s="93"/>
      <c r="B7" s="91"/>
      <c r="C7" s="96"/>
      <c r="D7" s="96"/>
      <c r="E7" s="4" t="s">
        <v>139</v>
      </c>
      <c r="F7" s="4" t="s">
        <v>140</v>
      </c>
      <c r="G7" s="3" t="s">
        <v>141</v>
      </c>
    </row>
    <row r="8" spans="1:7" ht="25.5">
      <c r="A8" s="4"/>
      <c r="B8" s="5" t="s">
        <v>4</v>
      </c>
      <c r="C8" s="6"/>
      <c r="D8" s="62"/>
      <c r="E8" s="6"/>
      <c r="F8" s="60">
        <v>36548.2</v>
      </c>
      <c r="G8" s="60">
        <v>5.548</v>
      </c>
    </row>
    <row r="9" spans="1:7" ht="12.75">
      <c r="A9" s="7"/>
      <c r="B9" s="13" t="s">
        <v>43</v>
      </c>
      <c r="C9" s="7"/>
      <c r="D9" s="63"/>
      <c r="E9" s="6"/>
      <c r="F9" s="6"/>
      <c r="G9" s="6"/>
    </row>
    <row r="10" spans="1:7" ht="25.5">
      <c r="A10" s="7">
        <v>30</v>
      </c>
      <c r="B10" s="10" t="s">
        <v>44</v>
      </c>
      <c r="C10" s="7" t="s">
        <v>11</v>
      </c>
      <c r="D10" s="63">
        <v>254.01</v>
      </c>
      <c r="E10" s="6">
        <v>20</v>
      </c>
      <c r="F10" s="6">
        <v>5080.2</v>
      </c>
      <c r="G10" s="6">
        <v>0.771</v>
      </c>
    </row>
    <row r="11" spans="1:7" ht="25.5">
      <c r="A11" s="7"/>
      <c r="B11" s="13" t="s">
        <v>50</v>
      </c>
      <c r="C11" s="7"/>
      <c r="D11" s="66"/>
      <c r="E11" s="6"/>
      <c r="F11" s="6"/>
      <c r="G11" s="6"/>
    </row>
    <row r="12" spans="1:7" ht="12.75">
      <c r="A12" s="7">
        <v>138</v>
      </c>
      <c r="B12" s="10" t="s">
        <v>52</v>
      </c>
      <c r="C12" s="7" t="s">
        <v>53</v>
      </c>
      <c r="D12" s="63">
        <v>786.7</v>
      </c>
      <c r="E12" s="6">
        <v>40</v>
      </c>
      <c r="F12" s="6">
        <v>31468</v>
      </c>
      <c r="G12" s="6">
        <v>4.777</v>
      </c>
    </row>
    <row r="13" spans="1:7" ht="38.25">
      <c r="A13" s="4"/>
      <c r="B13" s="32" t="s">
        <v>65</v>
      </c>
      <c r="C13" s="6"/>
      <c r="D13" s="62"/>
      <c r="E13" s="6"/>
      <c r="F13" s="60">
        <v>27109.66</v>
      </c>
      <c r="G13" s="60">
        <v>4.116</v>
      </c>
    </row>
    <row r="14" spans="1:7" ht="12.75">
      <c r="A14" s="7"/>
      <c r="B14" s="33" t="s">
        <v>66</v>
      </c>
      <c r="C14" s="9"/>
      <c r="D14" s="63"/>
      <c r="E14" s="6"/>
      <c r="F14" s="6"/>
      <c r="G14" s="6"/>
    </row>
    <row r="15" spans="1:7" ht="12.75">
      <c r="A15" s="7">
        <v>73</v>
      </c>
      <c r="B15" s="10" t="s">
        <v>67</v>
      </c>
      <c r="C15" s="34" t="s">
        <v>64</v>
      </c>
      <c r="D15" s="63">
        <v>5.53</v>
      </c>
      <c r="E15" s="6">
        <v>360</v>
      </c>
      <c r="F15" s="6">
        <v>1990.8</v>
      </c>
      <c r="G15" s="6">
        <v>0.302</v>
      </c>
    </row>
    <row r="16" spans="1:7" ht="25.5">
      <c r="A16" s="7">
        <v>70</v>
      </c>
      <c r="B16" s="10" t="s">
        <v>68</v>
      </c>
      <c r="C16" s="7" t="s">
        <v>17</v>
      </c>
      <c r="D16" s="63">
        <v>1795.9</v>
      </c>
      <c r="E16" s="6">
        <v>2</v>
      </c>
      <c r="F16" s="6">
        <v>3591.8</v>
      </c>
      <c r="G16" s="6">
        <v>0.545</v>
      </c>
    </row>
    <row r="17" spans="1:7" ht="12.75">
      <c r="A17" s="7"/>
      <c r="B17" s="13" t="s">
        <v>80</v>
      </c>
      <c r="C17" s="7"/>
      <c r="D17" s="63"/>
      <c r="E17" s="6"/>
      <c r="F17" s="6"/>
      <c r="G17" s="6"/>
    </row>
    <row r="18" spans="1:7" ht="12.75">
      <c r="A18" s="7">
        <v>40</v>
      </c>
      <c r="B18" s="10" t="s">
        <v>81</v>
      </c>
      <c r="C18" s="35" t="s">
        <v>82</v>
      </c>
      <c r="D18" s="63">
        <v>25.72</v>
      </c>
      <c r="E18" s="6">
        <v>5</v>
      </c>
      <c r="F18" s="6">
        <v>128.6</v>
      </c>
      <c r="G18" s="6">
        <v>0.02</v>
      </c>
    </row>
    <row r="19" spans="1:7" ht="12.75">
      <c r="A19" s="27"/>
      <c r="B19" s="42" t="s">
        <v>88</v>
      </c>
      <c r="C19" s="38"/>
      <c r="D19" s="69"/>
      <c r="E19" s="6"/>
      <c r="F19" s="6"/>
      <c r="G19" s="6"/>
    </row>
    <row r="20" spans="1:7" ht="12.75">
      <c r="A20" s="43">
        <v>122</v>
      </c>
      <c r="B20" s="44" t="s">
        <v>89</v>
      </c>
      <c r="C20" s="43" t="s">
        <v>15</v>
      </c>
      <c r="D20" s="70">
        <v>478</v>
      </c>
      <c r="E20" s="6">
        <v>4</v>
      </c>
      <c r="F20" s="6">
        <v>1912</v>
      </c>
      <c r="G20" s="6">
        <v>0.29</v>
      </c>
    </row>
    <row r="21" spans="1:7" ht="12.75">
      <c r="A21" s="4"/>
      <c r="B21" s="16" t="s">
        <v>90</v>
      </c>
      <c r="C21" s="4"/>
      <c r="D21" s="62"/>
      <c r="E21" s="6"/>
      <c r="F21" s="6"/>
      <c r="G21" s="6"/>
    </row>
    <row r="22" spans="1:7" ht="12.75">
      <c r="A22" s="4" t="s">
        <v>91</v>
      </c>
      <c r="B22" s="18" t="s">
        <v>92</v>
      </c>
      <c r="C22" s="46" t="s">
        <v>93</v>
      </c>
      <c r="D22" s="65">
        <v>78.38</v>
      </c>
      <c r="E22" s="6">
        <v>11</v>
      </c>
      <c r="F22" s="6">
        <v>862.18</v>
      </c>
      <c r="G22" s="6">
        <v>0.131</v>
      </c>
    </row>
    <row r="23" spans="1:7" ht="25.5">
      <c r="A23" s="4" t="s">
        <v>94</v>
      </c>
      <c r="B23" s="47" t="s">
        <v>95</v>
      </c>
      <c r="C23" s="4" t="s">
        <v>20</v>
      </c>
      <c r="D23" s="62">
        <v>0.57</v>
      </c>
      <c r="E23" s="6">
        <v>3720</v>
      </c>
      <c r="F23" s="6">
        <v>2120.4</v>
      </c>
      <c r="G23" s="6">
        <v>0.322</v>
      </c>
    </row>
    <row r="24" spans="1:7" ht="12.75">
      <c r="A24" s="4"/>
      <c r="B24" s="16" t="s">
        <v>99</v>
      </c>
      <c r="C24" s="4"/>
      <c r="D24" s="62"/>
      <c r="E24" s="6"/>
      <c r="F24" s="6"/>
      <c r="G24" s="6"/>
    </row>
    <row r="25" spans="1:7" ht="25.5">
      <c r="A25" s="4" t="s">
        <v>100</v>
      </c>
      <c r="B25" s="49" t="s">
        <v>101</v>
      </c>
      <c r="C25" s="3" t="s">
        <v>102</v>
      </c>
      <c r="D25" s="65">
        <v>24.81</v>
      </c>
      <c r="E25" s="6">
        <v>36</v>
      </c>
      <c r="F25" s="6">
        <v>893.16</v>
      </c>
      <c r="G25" s="6">
        <v>0.136</v>
      </c>
    </row>
    <row r="26" spans="1:7" ht="12.75">
      <c r="A26" s="4"/>
      <c r="B26" s="32" t="s">
        <v>107</v>
      </c>
      <c r="C26" s="6"/>
      <c r="D26" s="62"/>
      <c r="E26" s="6"/>
      <c r="F26" s="6">
        <v>15610.72</v>
      </c>
      <c r="G26" s="6">
        <v>2.37</v>
      </c>
    </row>
    <row r="27" spans="1:7" ht="38.25">
      <c r="A27" s="4"/>
      <c r="B27" s="50" t="s">
        <v>108</v>
      </c>
      <c r="C27" s="4" t="s">
        <v>109</v>
      </c>
      <c r="D27" s="62">
        <v>21.17</v>
      </c>
      <c r="E27" s="6">
        <v>12</v>
      </c>
      <c r="F27" s="60">
        <v>3048.48</v>
      </c>
      <c r="G27" s="60">
        <v>0.46</v>
      </c>
    </row>
    <row r="28" spans="1:7" ht="76.5">
      <c r="A28" s="4"/>
      <c r="B28" s="51" t="s">
        <v>110</v>
      </c>
      <c r="C28" s="6"/>
      <c r="D28" s="62"/>
      <c r="E28" s="6"/>
      <c r="F28" s="60">
        <v>47561.24</v>
      </c>
      <c r="G28" s="60">
        <v>7.22</v>
      </c>
    </row>
    <row r="29" spans="1:7" ht="12.75">
      <c r="A29" s="4"/>
      <c r="B29" s="52" t="s">
        <v>111</v>
      </c>
      <c r="C29" s="6"/>
      <c r="D29" s="62"/>
      <c r="E29" s="6"/>
      <c r="F29" s="6">
        <v>41391.14</v>
      </c>
      <c r="G29" s="6">
        <v>6.28</v>
      </c>
    </row>
    <row r="30" spans="1:7" ht="25.5">
      <c r="A30" s="4"/>
      <c r="B30" s="52" t="s">
        <v>112</v>
      </c>
      <c r="C30" s="3" t="s">
        <v>113</v>
      </c>
      <c r="D30" s="62">
        <v>0.323</v>
      </c>
      <c r="E30" s="6">
        <v>0</v>
      </c>
      <c r="F30" s="6">
        <v>0</v>
      </c>
      <c r="G30" s="6">
        <v>0</v>
      </c>
    </row>
    <row r="31" spans="1:7" ht="25.5">
      <c r="A31" s="4"/>
      <c r="B31" s="52" t="s">
        <v>114</v>
      </c>
      <c r="C31" s="3" t="s">
        <v>113</v>
      </c>
      <c r="D31" s="62">
        <v>3</v>
      </c>
      <c r="E31" s="6">
        <v>0</v>
      </c>
      <c r="F31" s="6">
        <v>0</v>
      </c>
      <c r="G31" s="6">
        <v>0</v>
      </c>
    </row>
    <row r="32" spans="1:7" ht="25.5">
      <c r="A32" s="4"/>
      <c r="B32" s="52" t="s">
        <v>115</v>
      </c>
      <c r="C32" s="4" t="s">
        <v>116</v>
      </c>
      <c r="D32" s="62">
        <v>2.067</v>
      </c>
      <c r="E32" s="6">
        <v>1680</v>
      </c>
      <c r="F32" s="6">
        <v>3472.56</v>
      </c>
      <c r="G32" s="6">
        <v>0.53</v>
      </c>
    </row>
    <row r="33" spans="1:7" ht="25.5">
      <c r="A33" s="4"/>
      <c r="B33" s="52" t="s">
        <v>117</v>
      </c>
      <c r="C33" s="4" t="s">
        <v>8</v>
      </c>
      <c r="D33" s="62">
        <v>449.59</v>
      </c>
      <c r="E33" s="6">
        <v>6</v>
      </c>
      <c r="F33" s="6">
        <v>2697.54</v>
      </c>
      <c r="G33" s="6">
        <v>0.41</v>
      </c>
    </row>
    <row r="34" spans="1:7" ht="12.75">
      <c r="A34" s="4"/>
      <c r="B34" s="50" t="s">
        <v>118</v>
      </c>
      <c r="C34" s="4" t="s">
        <v>119</v>
      </c>
      <c r="D34" s="62">
        <v>330.1</v>
      </c>
      <c r="E34" s="6">
        <v>26.4</v>
      </c>
      <c r="F34" s="60">
        <v>8714.64</v>
      </c>
      <c r="G34" s="60">
        <v>1.32</v>
      </c>
    </row>
    <row r="35" spans="1:7" ht="25.5">
      <c r="A35" s="4"/>
      <c r="B35" s="50" t="s">
        <v>120</v>
      </c>
      <c r="C35" s="4" t="s">
        <v>98</v>
      </c>
      <c r="D35" s="62">
        <v>567.62</v>
      </c>
      <c r="E35" s="6"/>
      <c r="F35" s="60"/>
      <c r="G35" s="60"/>
    </row>
    <row r="36" spans="1:7" ht="25.5">
      <c r="A36" s="4"/>
      <c r="B36" s="53" t="s">
        <v>121</v>
      </c>
      <c r="C36" s="6"/>
      <c r="D36" s="62"/>
      <c r="E36" s="6"/>
      <c r="F36" s="60">
        <v>7640.69</v>
      </c>
      <c r="G36" s="60">
        <v>1.16</v>
      </c>
    </row>
    <row r="37" spans="1:7" ht="12.75">
      <c r="A37" s="4"/>
      <c r="B37" s="49" t="s">
        <v>122</v>
      </c>
      <c r="C37" s="6"/>
      <c r="D37" s="62"/>
      <c r="E37" s="6"/>
      <c r="F37" s="6"/>
      <c r="G37" s="6">
        <v>548.9</v>
      </c>
    </row>
    <row r="38" spans="1:7" ht="25.5">
      <c r="A38" s="4"/>
      <c r="B38" s="49" t="s">
        <v>123</v>
      </c>
      <c r="C38" s="6"/>
      <c r="D38" s="62"/>
      <c r="E38" s="6"/>
      <c r="F38" s="6"/>
      <c r="G38" s="6"/>
    </row>
    <row r="39" spans="1:7" ht="12.75">
      <c r="A39" s="4"/>
      <c r="B39" s="49" t="s">
        <v>124</v>
      </c>
      <c r="C39" s="6"/>
      <c r="D39" s="62"/>
      <c r="E39" s="6"/>
      <c r="F39" s="6"/>
      <c r="G39" s="6">
        <v>548.9</v>
      </c>
    </row>
    <row r="40" spans="1:7" ht="12.75">
      <c r="A40" s="4"/>
      <c r="C40" s="6"/>
      <c r="D40" s="62"/>
      <c r="E40" s="6"/>
      <c r="F40" s="6"/>
      <c r="G40" s="6"/>
    </row>
    <row r="41" spans="1:7" ht="12.75">
      <c r="A41" s="4"/>
      <c r="B41" s="54" t="s">
        <v>125</v>
      </c>
      <c r="C41" s="6"/>
      <c r="D41" s="62"/>
      <c r="E41" s="6"/>
      <c r="F41" s="6"/>
      <c r="G41" s="73">
        <v>19.824</v>
      </c>
    </row>
    <row r="42" spans="1:7" ht="12.75">
      <c r="A42" s="55"/>
      <c r="B42" s="56"/>
      <c r="C42" s="57"/>
      <c r="D42" s="57"/>
      <c r="E42" s="6"/>
      <c r="F42" s="6"/>
      <c r="G42" s="6"/>
    </row>
    <row r="43" spans="1:7" ht="12.75">
      <c r="A43" s="4"/>
      <c r="B43" s="54" t="s">
        <v>126</v>
      </c>
      <c r="C43" s="6"/>
      <c r="D43" s="62"/>
      <c r="E43" s="6"/>
      <c r="F43" s="6">
        <v>2710.87</v>
      </c>
      <c r="G43" s="6">
        <v>0.41</v>
      </c>
    </row>
    <row r="44" spans="1:7" ht="12.75">
      <c r="A44" s="4"/>
      <c r="B44" s="54" t="s">
        <v>127</v>
      </c>
      <c r="C44" s="6"/>
      <c r="D44" s="62"/>
      <c r="E44" s="6"/>
      <c r="F44" s="6">
        <v>13479.66</v>
      </c>
      <c r="G44" s="6">
        <v>2.05</v>
      </c>
    </row>
    <row r="45" spans="1:7" ht="12.75">
      <c r="A45" s="58"/>
      <c r="B45" s="59" t="s">
        <v>128</v>
      </c>
      <c r="C45" s="60"/>
      <c r="D45" s="72"/>
      <c r="E45" s="6"/>
      <c r="F45" s="6">
        <v>16190.53</v>
      </c>
      <c r="G45" s="6">
        <v>2.46</v>
      </c>
    </row>
    <row r="46" spans="1:7" ht="12.75">
      <c r="A46" s="4"/>
      <c r="B46" s="54"/>
      <c r="C46" s="6"/>
      <c r="D46" s="62"/>
      <c r="E46" s="6"/>
      <c r="F46" s="6"/>
      <c r="G46" s="6"/>
    </row>
    <row r="47" spans="1:7" ht="12.75">
      <c r="A47" s="4"/>
      <c r="B47" s="61" t="s">
        <v>129</v>
      </c>
      <c r="C47" s="6"/>
      <c r="D47" s="62"/>
      <c r="E47" s="6"/>
      <c r="F47" s="6"/>
      <c r="G47" s="74">
        <v>19.824</v>
      </c>
    </row>
  </sheetData>
  <mergeCells count="7">
    <mergeCell ref="E2:G2"/>
    <mergeCell ref="B3:G4"/>
    <mergeCell ref="E6:G6"/>
    <mergeCell ref="A6:A7"/>
    <mergeCell ref="B6:B7"/>
    <mergeCell ref="C6:C7"/>
    <mergeCell ref="D6:D7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22">
      <selection activeCell="D25" sqref="D25:D30"/>
    </sheetView>
  </sheetViews>
  <sheetFormatPr defaultColWidth="9.00390625" defaultRowHeight="12.75"/>
  <cols>
    <col min="1" max="1" width="9.125" style="1" customWidth="1"/>
    <col min="2" max="2" width="32.75390625" style="0" customWidth="1"/>
    <col min="3" max="3" width="9.25390625" style="0" customWidth="1"/>
    <col min="4" max="4" width="10.125" style="0" customWidth="1"/>
    <col min="6" max="7" width="12.00390625" style="0" customWidth="1"/>
  </cols>
  <sheetData>
    <row r="1" ht="13.5" customHeight="1">
      <c r="E1" t="s">
        <v>164</v>
      </c>
    </row>
    <row r="2" spans="5:7" ht="51" customHeight="1">
      <c r="E2" s="88" t="s">
        <v>169</v>
      </c>
      <c r="F2" s="88"/>
      <c r="G2" s="88"/>
    </row>
    <row r="3" spans="2:7" ht="12.75">
      <c r="B3" s="97" t="s">
        <v>163</v>
      </c>
      <c r="C3" s="98"/>
      <c r="D3" s="98"/>
      <c r="E3" s="98"/>
      <c r="F3" s="98"/>
      <c r="G3" s="98"/>
    </row>
    <row r="4" spans="2:7" ht="16.5" customHeight="1">
      <c r="B4" s="98"/>
      <c r="C4" s="98"/>
      <c r="D4" s="98"/>
      <c r="E4" s="98"/>
      <c r="F4" s="98"/>
      <c r="G4" s="98"/>
    </row>
    <row r="6" spans="1:7" ht="12.75">
      <c r="A6" s="92"/>
      <c r="B6" s="94" t="s">
        <v>1</v>
      </c>
      <c r="C6" s="95" t="s">
        <v>2</v>
      </c>
      <c r="D6" s="95" t="s">
        <v>3</v>
      </c>
      <c r="E6" s="89" t="s">
        <v>149</v>
      </c>
      <c r="F6" s="90"/>
      <c r="G6" s="91"/>
    </row>
    <row r="7" spans="1:7" ht="27.75" customHeight="1">
      <c r="A7" s="93"/>
      <c r="B7" s="91"/>
      <c r="C7" s="96"/>
      <c r="D7" s="96"/>
      <c r="E7" s="4" t="s">
        <v>139</v>
      </c>
      <c r="F7" s="4" t="s">
        <v>140</v>
      </c>
      <c r="G7" s="3" t="s">
        <v>141</v>
      </c>
    </row>
    <row r="8" spans="1:7" ht="25.5">
      <c r="A8" s="4"/>
      <c r="B8" s="5" t="s">
        <v>4</v>
      </c>
      <c r="C8" s="6"/>
      <c r="D8" s="62"/>
      <c r="E8" s="6"/>
      <c r="F8" s="60">
        <v>509.4</v>
      </c>
      <c r="G8" s="60">
        <v>0.048</v>
      </c>
    </row>
    <row r="9" spans="1:7" ht="12.75">
      <c r="A9" s="7"/>
      <c r="B9" s="13" t="s">
        <v>54</v>
      </c>
      <c r="C9" s="19"/>
      <c r="D9" s="63"/>
      <c r="E9" s="6"/>
      <c r="F9" s="6"/>
      <c r="G9" s="6"/>
    </row>
    <row r="10" spans="1:7" ht="25.5">
      <c r="A10" s="7" t="s">
        <v>6</v>
      </c>
      <c r="B10" s="14" t="s">
        <v>60</v>
      </c>
      <c r="C10" s="7" t="s">
        <v>8</v>
      </c>
      <c r="D10" s="67">
        <v>101.88</v>
      </c>
      <c r="E10" s="6">
        <v>5</v>
      </c>
      <c r="F10" s="6">
        <v>509.4</v>
      </c>
      <c r="G10" s="6">
        <v>0.048</v>
      </c>
    </row>
    <row r="11" spans="1:7" ht="38.25">
      <c r="A11" s="4"/>
      <c r="B11" s="32" t="s">
        <v>65</v>
      </c>
      <c r="C11" s="6"/>
      <c r="D11" s="62"/>
      <c r="E11" s="6"/>
      <c r="F11" s="60">
        <v>25103.68</v>
      </c>
      <c r="G11" s="60">
        <v>2.349</v>
      </c>
    </row>
    <row r="12" spans="1:7" ht="12.75">
      <c r="A12" s="7"/>
      <c r="B12" s="33" t="s">
        <v>66</v>
      </c>
      <c r="C12" s="9"/>
      <c r="D12" s="63"/>
      <c r="E12" s="6"/>
      <c r="F12" s="6"/>
      <c r="G12" s="6"/>
    </row>
    <row r="13" spans="1:7" ht="12.75">
      <c r="A13" s="7">
        <v>73</v>
      </c>
      <c r="B13" s="10" t="s">
        <v>67</v>
      </c>
      <c r="C13" s="34" t="s">
        <v>64</v>
      </c>
      <c r="D13" s="63">
        <v>5.53</v>
      </c>
      <c r="E13" s="6">
        <v>420</v>
      </c>
      <c r="F13" s="6">
        <v>2322.6</v>
      </c>
      <c r="G13" s="6">
        <v>0.217</v>
      </c>
    </row>
    <row r="14" spans="1:7" ht="25.5">
      <c r="A14" s="7">
        <v>71</v>
      </c>
      <c r="B14" s="10" t="s">
        <v>69</v>
      </c>
      <c r="C14" s="7" t="s">
        <v>17</v>
      </c>
      <c r="D14" s="63">
        <v>1503.96</v>
      </c>
      <c r="E14" s="6">
        <v>5</v>
      </c>
      <c r="F14" s="6">
        <v>7519.8</v>
      </c>
      <c r="G14" s="6">
        <v>0.704</v>
      </c>
    </row>
    <row r="15" spans="1:7" ht="12.75">
      <c r="A15" s="7"/>
      <c r="B15" s="13" t="s">
        <v>80</v>
      </c>
      <c r="C15" s="7"/>
      <c r="D15" s="63"/>
      <c r="E15" s="6"/>
      <c r="F15" s="6"/>
      <c r="G15" s="6"/>
    </row>
    <row r="16" spans="1:7" ht="12.75">
      <c r="A16" s="7">
        <v>40</v>
      </c>
      <c r="B16" s="10" t="s">
        <v>81</v>
      </c>
      <c r="C16" s="35" t="s">
        <v>82</v>
      </c>
      <c r="D16" s="63">
        <v>25.72</v>
      </c>
      <c r="E16" s="6">
        <v>10</v>
      </c>
      <c r="F16" s="6">
        <v>257.2</v>
      </c>
      <c r="G16" s="6">
        <v>0.024</v>
      </c>
    </row>
    <row r="17" spans="1:7" ht="12.75">
      <c r="A17" s="4"/>
      <c r="B17" s="16" t="s">
        <v>90</v>
      </c>
      <c r="C17" s="4"/>
      <c r="D17" s="62"/>
      <c r="E17" s="6"/>
      <c r="F17" s="6"/>
      <c r="G17" s="6"/>
    </row>
    <row r="18" spans="1:7" ht="12.75">
      <c r="A18" s="4" t="s">
        <v>91</v>
      </c>
      <c r="B18" s="18" t="s">
        <v>92</v>
      </c>
      <c r="C18" s="46" t="s">
        <v>93</v>
      </c>
      <c r="D18" s="65">
        <v>78.38</v>
      </c>
      <c r="E18" s="6">
        <v>10</v>
      </c>
      <c r="F18" s="6">
        <v>783.8</v>
      </c>
      <c r="G18" s="6">
        <v>0.073</v>
      </c>
    </row>
    <row r="19" spans="1:7" ht="25.5">
      <c r="A19" s="4" t="s">
        <v>94</v>
      </c>
      <c r="B19" s="47" t="s">
        <v>95</v>
      </c>
      <c r="C19" s="4" t="s">
        <v>20</v>
      </c>
      <c r="D19" s="62">
        <v>0.57</v>
      </c>
      <c r="E19" s="6">
        <v>7404</v>
      </c>
      <c r="F19" s="6">
        <v>4220.28</v>
      </c>
      <c r="G19" s="6">
        <v>0.395</v>
      </c>
    </row>
    <row r="20" spans="1:7" ht="25.5">
      <c r="A20" s="15"/>
      <c r="B20" s="5" t="s">
        <v>106</v>
      </c>
      <c r="C20" s="15"/>
      <c r="D20" s="65">
        <v>10000</v>
      </c>
      <c r="E20" s="6">
        <v>1</v>
      </c>
      <c r="F20" s="6">
        <v>10000</v>
      </c>
      <c r="G20" s="6">
        <v>0.936</v>
      </c>
    </row>
    <row r="21" spans="1:7" ht="12.75">
      <c r="A21" s="4"/>
      <c r="B21" s="32" t="s">
        <v>107</v>
      </c>
      <c r="C21" s="6"/>
      <c r="D21" s="62"/>
      <c r="E21" s="6"/>
      <c r="F21" s="6">
        <v>0</v>
      </c>
      <c r="G21" s="6"/>
    </row>
    <row r="22" spans="1:7" ht="38.25">
      <c r="A22" s="4"/>
      <c r="B22" s="50" t="s">
        <v>108</v>
      </c>
      <c r="C22" s="4" t="s">
        <v>109</v>
      </c>
      <c r="D22" s="62">
        <v>21.17</v>
      </c>
      <c r="E22" s="6">
        <v>18</v>
      </c>
      <c r="F22" s="60">
        <v>4572.72</v>
      </c>
      <c r="G22" s="60">
        <v>0.43</v>
      </c>
    </row>
    <row r="23" spans="1:7" ht="51">
      <c r="A23" s="4"/>
      <c r="B23" s="51" t="s">
        <v>176</v>
      </c>
      <c r="C23" s="6"/>
      <c r="D23" s="62"/>
      <c r="E23" s="6"/>
      <c r="F23" s="60">
        <v>2697.54</v>
      </c>
      <c r="G23" s="60">
        <v>0.25</v>
      </c>
    </row>
    <row r="24" spans="1:7" ht="12.75">
      <c r="A24" s="4"/>
      <c r="B24" s="52" t="s">
        <v>111</v>
      </c>
      <c r="C24" s="6"/>
      <c r="D24" s="62"/>
      <c r="E24" s="6"/>
      <c r="F24" s="6">
        <v>0</v>
      </c>
      <c r="G24" s="6">
        <v>0</v>
      </c>
    </row>
    <row r="25" spans="1:7" ht="25.5">
      <c r="A25" s="4"/>
      <c r="B25" s="52" t="s">
        <v>112</v>
      </c>
      <c r="C25" s="3" t="s">
        <v>113</v>
      </c>
      <c r="D25" s="62">
        <v>0.323</v>
      </c>
      <c r="E25" s="6">
        <v>0</v>
      </c>
      <c r="F25" s="6">
        <v>0</v>
      </c>
      <c r="G25" s="6">
        <v>0</v>
      </c>
    </row>
    <row r="26" spans="1:7" ht="25.5">
      <c r="A26" s="4"/>
      <c r="B26" s="52" t="s">
        <v>114</v>
      </c>
      <c r="C26" s="3" t="s">
        <v>113</v>
      </c>
      <c r="D26" s="62">
        <v>3</v>
      </c>
      <c r="E26" s="6">
        <v>0</v>
      </c>
      <c r="F26" s="6">
        <v>0</v>
      </c>
      <c r="G26" s="6">
        <v>0</v>
      </c>
    </row>
    <row r="27" spans="1:7" ht="25.5">
      <c r="A27" s="4"/>
      <c r="B27" s="52" t="s">
        <v>115</v>
      </c>
      <c r="C27" s="4" t="s">
        <v>116</v>
      </c>
      <c r="D27" s="62">
        <v>2.067</v>
      </c>
      <c r="E27" s="6">
        <v>0</v>
      </c>
      <c r="F27" s="6">
        <v>0</v>
      </c>
      <c r="G27" s="6">
        <v>0</v>
      </c>
    </row>
    <row r="28" spans="1:7" ht="25.5">
      <c r="A28" s="4"/>
      <c r="B28" s="52" t="s">
        <v>117</v>
      </c>
      <c r="C28" s="4" t="s">
        <v>8</v>
      </c>
      <c r="D28" s="62">
        <v>449.59</v>
      </c>
      <c r="E28" s="6">
        <v>6</v>
      </c>
      <c r="F28" s="6">
        <v>2697.54</v>
      </c>
      <c r="G28" s="6">
        <v>0.25</v>
      </c>
    </row>
    <row r="29" spans="1:7" ht="12.75">
      <c r="A29" s="4"/>
      <c r="B29" s="50" t="s">
        <v>118</v>
      </c>
      <c r="C29" s="4" t="s">
        <v>119</v>
      </c>
      <c r="D29" s="62">
        <v>330.1</v>
      </c>
      <c r="E29" s="6">
        <v>66</v>
      </c>
      <c r="F29" s="60">
        <v>21786.6</v>
      </c>
      <c r="G29" s="60">
        <v>2.04</v>
      </c>
    </row>
    <row r="30" spans="1:7" ht="25.5">
      <c r="A30" s="4"/>
      <c r="B30" s="50" t="s">
        <v>120</v>
      </c>
      <c r="C30" s="4" t="s">
        <v>98</v>
      </c>
      <c r="D30" s="62">
        <v>567.62</v>
      </c>
      <c r="E30" s="6"/>
      <c r="F30" s="60"/>
      <c r="G30" s="60"/>
    </row>
    <row r="31" spans="1:7" ht="25.5">
      <c r="A31" s="4"/>
      <c r="B31" s="53" t="s">
        <v>121</v>
      </c>
      <c r="C31" s="6"/>
      <c r="D31" s="62"/>
      <c r="E31" s="6"/>
      <c r="F31" s="60">
        <v>12392.98</v>
      </c>
      <c r="G31" s="60">
        <v>1.16</v>
      </c>
    </row>
    <row r="32" spans="1:7" ht="12.75">
      <c r="A32" s="4"/>
      <c r="B32" s="49" t="s">
        <v>122</v>
      </c>
      <c r="C32" s="6"/>
      <c r="D32" s="62"/>
      <c r="E32" s="6"/>
      <c r="F32" s="6"/>
      <c r="G32" s="6">
        <v>890.3</v>
      </c>
    </row>
    <row r="33" spans="1:7" ht="25.5">
      <c r="A33" s="4"/>
      <c r="B33" s="49" t="s">
        <v>123</v>
      </c>
      <c r="C33" s="6"/>
      <c r="D33" s="62"/>
      <c r="E33" s="6"/>
      <c r="F33" s="6"/>
      <c r="G33" s="6"/>
    </row>
    <row r="34" spans="1:7" ht="12.75">
      <c r="A34" s="4"/>
      <c r="B34" s="49" t="s">
        <v>124</v>
      </c>
      <c r="C34" s="6"/>
      <c r="D34" s="62"/>
      <c r="E34" s="6"/>
      <c r="F34" s="6"/>
      <c r="G34" s="6">
        <v>890.3</v>
      </c>
    </row>
    <row r="35" spans="1:7" ht="12.75">
      <c r="A35" s="4"/>
      <c r="C35" s="6"/>
      <c r="D35" s="62"/>
      <c r="E35" s="6"/>
      <c r="F35" s="6"/>
      <c r="G35" s="6"/>
    </row>
    <row r="36" spans="1:7" ht="12.75">
      <c r="A36" s="4"/>
      <c r="B36" s="54" t="s">
        <v>125</v>
      </c>
      <c r="C36" s="6"/>
      <c r="D36" s="62"/>
      <c r="E36" s="6"/>
      <c r="F36" s="6"/>
      <c r="G36" s="73">
        <v>6.277</v>
      </c>
    </row>
    <row r="37" spans="1:7" ht="12.75">
      <c r="A37" s="55"/>
      <c r="B37" s="56"/>
      <c r="C37" s="57"/>
      <c r="D37" s="57"/>
      <c r="E37" s="6"/>
      <c r="F37" s="6"/>
      <c r="G37" s="6"/>
    </row>
    <row r="38" spans="1:7" ht="12.75">
      <c r="A38" s="4"/>
      <c r="B38" s="54" t="s">
        <v>126</v>
      </c>
      <c r="C38" s="6"/>
      <c r="D38" s="62"/>
      <c r="E38" s="6"/>
      <c r="F38" s="6">
        <v>5131.3</v>
      </c>
      <c r="G38" s="6">
        <v>0.48</v>
      </c>
    </row>
    <row r="39" spans="1:7" ht="12.75">
      <c r="A39" s="4"/>
      <c r="B39" s="54" t="s">
        <v>127</v>
      </c>
      <c r="C39" s="6"/>
      <c r="D39" s="62"/>
      <c r="E39" s="6"/>
      <c r="F39" s="6">
        <v>-10752.59</v>
      </c>
      <c r="G39" s="6">
        <v>-1.01</v>
      </c>
    </row>
    <row r="40" spans="1:7" ht="12.75">
      <c r="A40" s="58"/>
      <c r="B40" s="59" t="s">
        <v>128</v>
      </c>
      <c r="C40" s="60"/>
      <c r="D40" s="72"/>
      <c r="E40" s="6"/>
      <c r="F40" s="6">
        <v>-5621.29</v>
      </c>
      <c r="G40" s="6">
        <v>-0.53</v>
      </c>
    </row>
    <row r="41" spans="1:7" ht="12.75">
      <c r="A41" s="4"/>
      <c r="B41" s="54"/>
      <c r="C41" s="6"/>
      <c r="D41" s="62"/>
      <c r="E41" s="6"/>
      <c r="F41" s="6"/>
      <c r="G41" s="6"/>
    </row>
    <row r="42" spans="1:7" ht="12.75">
      <c r="A42" s="4"/>
      <c r="B42" s="61" t="s">
        <v>129</v>
      </c>
      <c r="C42" s="6"/>
      <c r="D42" s="62"/>
      <c r="E42" s="6"/>
      <c r="F42" s="6"/>
      <c r="G42" s="74">
        <v>6.277</v>
      </c>
    </row>
  </sheetData>
  <mergeCells count="7">
    <mergeCell ref="E2:G2"/>
    <mergeCell ref="B3:G4"/>
    <mergeCell ref="E6:G6"/>
    <mergeCell ref="A6:A7"/>
    <mergeCell ref="B6:B7"/>
    <mergeCell ref="C6:C7"/>
    <mergeCell ref="D6:D7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D23" sqref="D23:D28"/>
    </sheetView>
  </sheetViews>
  <sheetFormatPr defaultColWidth="9.00390625" defaultRowHeight="12.75"/>
  <cols>
    <col min="1" max="1" width="9.125" style="1" customWidth="1"/>
    <col min="2" max="2" width="32.75390625" style="0" customWidth="1"/>
    <col min="3" max="3" width="9.25390625" style="0" customWidth="1"/>
    <col min="4" max="4" width="10.125" style="0" customWidth="1"/>
    <col min="6" max="6" width="12.00390625" style="0" customWidth="1"/>
    <col min="7" max="7" width="13.00390625" style="0" customWidth="1"/>
  </cols>
  <sheetData>
    <row r="1" ht="13.5" customHeight="1">
      <c r="E1" t="s">
        <v>164</v>
      </c>
    </row>
    <row r="2" spans="5:7" ht="51" customHeight="1">
      <c r="E2" s="88" t="s">
        <v>169</v>
      </c>
      <c r="F2" s="88"/>
      <c r="G2" s="88"/>
    </row>
    <row r="3" spans="2:7" ht="12.75">
      <c r="B3" s="97" t="s">
        <v>163</v>
      </c>
      <c r="C3" s="98"/>
      <c r="D3" s="98"/>
      <c r="E3" s="98"/>
      <c r="F3" s="98"/>
      <c r="G3" s="98"/>
    </row>
    <row r="4" spans="2:7" ht="16.5" customHeight="1">
      <c r="B4" s="98"/>
      <c r="C4" s="98"/>
      <c r="D4" s="98"/>
      <c r="E4" s="98"/>
      <c r="F4" s="98"/>
      <c r="G4" s="98"/>
    </row>
    <row r="6" spans="1:7" ht="12.75">
      <c r="A6" s="92"/>
      <c r="B6" s="94" t="s">
        <v>1</v>
      </c>
      <c r="C6" s="95" t="s">
        <v>2</v>
      </c>
      <c r="D6" s="95" t="s">
        <v>3</v>
      </c>
      <c r="E6" s="89" t="s">
        <v>150</v>
      </c>
      <c r="F6" s="90"/>
      <c r="G6" s="91"/>
    </row>
    <row r="7" spans="1:7" ht="30" customHeight="1">
      <c r="A7" s="93"/>
      <c r="B7" s="91"/>
      <c r="C7" s="96"/>
      <c r="D7" s="96"/>
      <c r="E7" s="4" t="s">
        <v>139</v>
      </c>
      <c r="F7" s="4" t="s">
        <v>140</v>
      </c>
      <c r="G7" s="3" t="s">
        <v>141</v>
      </c>
    </row>
    <row r="8" spans="1:7" ht="25.5">
      <c r="A8" s="4"/>
      <c r="B8" s="5" t="s">
        <v>4</v>
      </c>
      <c r="C8" s="6"/>
      <c r="D8" s="62"/>
      <c r="E8" s="6"/>
      <c r="F8" s="60">
        <v>21573.6</v>
      </c>
      <c r="G8" s="60">
        <v>2.455</v>
      </c>
    </row>
    <row r="9" spans="1:7" ht="12.75">
      <c r="A9" s="7"/>
      <c r="B9" s="13" t="s">
        <v>43</v>
      </c>
      <c r="C9" s="7"/>
      <c r="D9" s="63"/>
      <c r="E9" s="6"/>
      <c r="F9" s="6"/>
      <c r="G9" s="6"/>
    </row>
    <row r="10" spans="1:7" ht="25.5">
      <c r="A10" s="7">
        <v>35</v>
      </c>
      <c r="B10" s="14" t="s">
        <v>45</v>
      </c>
      <c r="C10" s="7" t="s">
        <v>11</v>
      </c>
      <c r="D10" s="63">
        <v>839.32</v>
      </c>
      <c r="E10" s="6">
        <v>10</v>
      </c>
      <c r="F10" s="6">
        <v>8393.2</v>
      </c>
      <c r="G10" s="6">
        <v>0.955</v>
      </c>
    </row>
    <row r="11" spans="1:7" ht="25.5">
      <c r="A11" s="7"/>
      <c r="B11" s="13" t="s">
        <v>50</v>
      </c>
      <c r="C11" s="7"/>
      <c r="D11" s="66"/>
      <c r="E11" s="6"/>
      <c r="F11" s="6"/>
      <c r="G11" s="6"/>
    </row>
    <row r="12" spans="1:7" ht="12.75">
      <c r="A12" s="7">
        <v>65</v>
      </c>
      <c r="B12" s="10" t="s">
        <v>51</v>
      </c>
      <c r="C12" s="7" t="s">
        <v>11</v>
      </c>
      <c r="D12" s="63">
        <v>659.02</v>
      </c>
      <c r="E12" s="6">
        <v>20</v>
      </c>
      <c r="F12" s="6">
        <v>13180.4</v>
      </c>
      <c r="G12" s="6">
        <v>1.5</v>
      </c>
    </row>
    <row r="13" spans="1:7" ht="38.25">
      <c r="A13" s="4"/>
      <c r="B13" s="32" t="s">
        <v>65</v>
      </c>
      <c r="C13" s="6"/>
      <c r="D13" s="62"/>
      <c r="E13" s="6"/>
      <c r="F13" s="60">
        <v>32076.26</v>
      </c>
      <c r="G13" s="60">
        <v>3.65</v>
      </c>
    </row>
    <row r="14" spans="1:7" ht="12.75">
      <c r="A14" s="7"/>
      <c r="B14" s="33" t="s">
        <v>66</v>
      </c>
      <c r="C14" s="9"/>
      <c r="D14" s="63"/>
      <c r="E14" s="6"/>
      <c r="F14" s="6"/>
      <c r="G14" s="6"/>
    </row>
    <row r="15" spans="1:7" ht="12.75">
      <c r="A15" s="7">
        <v>73</v>
      </c>
      <c r="B15" s="10" t="s">
        <v>67</v>
      </c>
      <c r="C15" s="34" t="s">
        <v>64</v>
      </c>
      <c r="D15" s="63">
        <v>5.53</v>
      </c>
      <c r="E15" s="6">
        <v>340</v>
      </c>
      <c r="F15" s="6">
        <v>1880.2</v>
      </c>
      <c r="G15" s="6">
        <v>0.214</v>
      </c>
    </row>
    <row r="16" spans="1:7" ht="25.5">
      <c r="A16" s="7">
        <v>71</v>
      </c>
      <c r="B16" s="10" t="s">
        <v>69</v>
      </c>
      <c r="C16" s="7" t="s">
        <v>17</v>
      </c>
      <c r="D16" s="63">
        <v>1503.96</v>
      </c>
      <c r="E16" s="6">
        <v>5</v>
      </c>
      <c r="F16" s="6">
        <v>7519.8</v>
      </c>
      <c r="G16" s="6">
        <v>0.856</v>
      </c>
    </row>
    <row r="17" spans="1:7" ht="12.75">
      <c r="A17" s="4"/>
      <c r="B17" s="16" t="s">
        <v>90</v>
      </c>
      <c r="C17" s="4"/>
      <c r="D17" s="62"/>
      <c r="E17" s="6"/>
      <c r="F17" s="6"/>
      <c r="G17" s="6"/>
    </row>
    <row r="18" spans="1:7" ht="25.5">
      <c r="A18" s="4" t="s">
        <v>94</v>
      </c>
      <c r="B18" s="47" t="s">
        <v>95</v>
      </c>
      <c r="C18" s="4" t="s">
        <v>20</v>
      </c>
      <c r="D18" s="62">
        <v>0.57</v>
      </c>
      <c r="E18" s="6">
        <v>3240</v>
      </c>
      <c r="F18" s="6">
        <v>1846.8</v>
      </c>
      <c r="G18" s="6">
        <v>0.21</v>
      </c>
    </row>
    <row r="19" spans="1:7" ht="12.75">
      <c r="A19" s="4"/>
      <c r="B19" s="32" t="s">
        <v>107</v>
      </c>
      <c r="C19" s="6"/>
      <c r="D19" s="62"/>
      <c r="E19" s="6"/>
      <c r="F19" s="6">
        <v>20829.46</v>
      </c>
      <c r="G19" s="6">
        <v>2.37</v>
      </c>
    </row>
    <row r="20" spans="1:7" ht="38.25">
      <c r="A20" s="4"/>
      <c r="B20" s="50" t="s">
        <v>108</v>
      </c>
      <c r="C20" s="4" t="s">
        <v>109</v>
      </c>
      <c r="D20" s="62">
        <v>21.17</v>
      </c>
      <c r="E20" s="6">
        <v>16</v>
      </c>
      <c r="F20" s="60">
        <v>4064.64</v>
      </c>
      <c r="G20" s="60">
        <v>0.46</v>
      </c>
    </row>
    <row r="21" spans="1:7" ht="51">
      <c r="A21" s="4"/>
      <c r="B21" s="51" t="s">
        <v>176</v>
      </c>
      <c r="C21" s="6"/>
      <c r="D21" s="62"/>
      <c r="E21" s="6"/>
      <c r="F21" s="60">
        <v>3205.29</v>
      </c>
      <c r="G21" s="60">
        <v>0.36</v>
      </c>
    </row>
    <row r="22" spans="1:7" ht="12.75">
      <c r="A22" s="4"/>
      <c r="B22" s="52" t="s">
        <v>111</v>
      </c>
      <c r="C22" s="6"/>
      <c r="D22" s="62"/>
      <c r="E22" s="6"/>
      <c r="F22" s="6">
        <v>0</v>
      </c>
      <c r="G22" s="6">
        <v>0</v>
      </c>
    </row>
    <row r="23" spans="1:7" ht="25.5">
      <c r="A23" s="4"/>
      <c r="B23" s="52" t="s">
        <v>112</v>
      </c>
      <c r="C23" s="3" t="s">
        <v>113</v>
      </c>
      <c r="D23" s="62">
        <v>0.323</v>
      </c>
      <c r="E23" s="6">
        <v>3240</v>
      </c>
      <c r="F23" s="6">
        <v>1046.52</v>
      </c>
      <c r="G23" s="6">
        <v>0.12</v>
      </c>
    </row>
    <row r="24" spans="1:7" ht="25.5">
      <c r="A24" s="4"/>
      <c r="B24" s="52" t="s">
        <v>114</v>
      </c>
      <c r="C24" s="3" t="s">
        <v>113</v>
      </c>
      <c r="D24" s="62">
        <v>3</v>
      </c>
      <c r="E24" s="6">
        <v>270</v>
      </c>
      <c r="F24" s="6">
        <v>810</v>
      </c>
      <c r="G24" s="6">
        <v>0.09</v>
      </c>
    </row>
    <row r="25" spans="1:7" ht="25.5">
      <c r="A25" s="4"/>
      <c r="B25" s="52" t="s">
        <v>115</v>
      </c>
      <c r="C25" s="4" t="s">
        <v>116</v>
      </c>
      <c r="D25" s="62">
        <v>2.067</v>
      </c>
      <c r="E25" s="6">
        <v>0</v>
      </c>
      <c r="F25" s="6">
        <v>0</v>
      </c>
      <c r="G25" s="6">
        <v>0</v>
      </c>
    </row>
    <row r="26" spans="1:7" ht="25.5">
      <c r="A26" s="4"/>
      <c r="B26" s="52" t="s">
        <v>117</v>
      </c>
      <c r="C26" s="4" t="s">
        <v>8</v>
      </c>
      <c r="D26" s="62">
        <v>449.59</v>
      </c>
      <c r="E26" s="6">
        <v>3</v>
      </c>
      <c r="F26" s="6">
        <v>1348.77</v>
      </c>
      <c r="G26" s="6">
        <v>0.15</v>
      </c>
    </row>
    <row r="27" spans="1:7" ht="12.75">
      <c r="A27" s="4"/>
      <c r="B27" s="50" t="s">
        <v>118</v>
      </c>
      <c r="C27" s="4" t="s">
        <v>119</v>
      </c>
      <c r="D27" s="62">
        <v>330.1</v>
      </c>
      <c r="E27" s="6">
        <v>30.36</v>
      </c>
      <c r="F27" s="60">
        <v>10021.84</v>
      </c>
      <c r="G27" s="60">
        <v>1.14</v>
      </c>
    </row>
    <row r="28" spans="1:7" ht="25.5">
      <c r="A28" s="4"/>
      <c r="B28" s="50" t="s">
        <v>120</v>
      </c>
      <c r="C28" s="4" t="s">
        <v>98</v>
      </c>
      <c r="D28" s="62">
        <v>567.62</v>
      </c>
      <c r="E28" s="6"/>
      <c r="F28" s="60"/>
      <c r="G28" s="60"/>
    </row>
    <row r="29" spans="1:7" ht="25.5">
      <c r="A29" s="4"/>
      <c r="B29" s="53" t="s">
        <v>121</v>
      </c>
      <c r="C29" s="6"/>
      <c r="D29" s="62"/>
      <c r="E29" s="6"/>
      <c r="F29" s="60">
        <v>10195.01</v>
      </c>
      <c r="G29" s="60">
        <v>1.16</v>
      </c>
    </row>
    <row r="30" spans="1:7" ht="12.75">
      <c r="A30" s="4"/>
      <c r="B30" s="49" t="s">
        <v>122</v>
      </c>
      <c r="C30" s="6"/>
      <c r="D30" s="62"/>
      <c r="E30" s="6"/>
      <c r="F30" s="6"/>
      <c r="G30" s="6">
        <v>732.4</v>
      </c>
    </row>
    <row r="31" spans="1:7" ht="25.5">
      <c r="A31" s="4"/>
      <c r="B31" s="49" t="s">
        <v>123</v>
      </c>
      <c r="C31" s="6"/>
      <c r="D31" s="62"/>
      <c r="E31" s="6"/>
      <c r="F31" s="6"/>
      <c r="G31" s="6"/>
    </row>
    <row r="32" spans="1:7" ht="12.75">
      <c r="A32" s="4"/>
      <c r="B32" s="49" t="s">
        <v>124</v>
      </c>
      <c r="C32" s="6"/>
      <c r="D32" s="62"/>
      <c r="E32" s="6"/>
      <c r="F32" s="6"/>
      <c r="G32" s="6">
        <v>732.4</v>
      </c>
    </row>
    <row r="33" spans="1:7" ht="12.75">
      <c r="A33" s="4"/>
      <c r="C33" s="6"/>
      <c r="D33" s="62"/>
      <c r="E33" s="6"/>
      <c r="F33" s="6"/>
      <c r="G33" s="6"/>
    </row>
    <row r="34" spans="1:7" ht="12.75">
      <c r="A34" s="4"/>
      <c r="B34" s="54" t="s">
        <v>125</v>
      </c>
      <c r="C34" s="6"/>
      <c r="D34" s="62"/>
      <c r="E34" s="6"/>
      <c r="F34" s="6"/>
      <c r="G34" s="73">
        <v>9.225</v>
      </c>
    </row>
    <row r="35" spans="1:7" ht="12.75">
      <c r="A35" s="55"/>
      <c r="B35" s="56"/>
      <c r="C35" s="57"/>
      <c r="D35" s="57"/>
      <c r="E35" s="6"/>
      <c r="F35" s="6"/>
      <c r="G35" s="6"/>
    </row>
    <row r="36" spans="1:7" ht="12.75">
      <c r="A36" s="4"/>
      <c r="B36" s="54" t="s">
        <v>126</v>
      </c>
      <c r="C36" s="6"/>
      <c r="D36" s="62"/>
      <c r="E36" s="6"/>
      <c r="F36" s="6">
        <v>2507.32</v>
      </c>
      <c r="G36" s="6">
        <v>0.29</v>
      </c>
    </row>
    <row r="37" spans="1:7" ht="12.75">
      <c r="A37" s="4"/>
      <c r="B37" s="54" t="s">
        <v>127</v>
      </c>
      <c r="C37" s="6"/>
      <c r="D37" s="62"/>
      <c r="E37" s="6"/>
      <c r="F37" s="6">
        <v>7309.19</v>
      </c>
      <c r="G37" s="6">
        <v>0.83</v>
      </c>
    </row>
    <row r="38" spans="1:7" ht="12.75">
      <c r="A38" s="58"/>
      <c r="B38" s="59" t="s">
        <v>128</v>
      </c>
      <c r="C38" s="60"/>
      <c r="D38" s="72"/>
      <c r="E38" s="6"/>
      <c r="F38" s="6">
        <v>9816.51</v>
      </c>
      <c r="G38" s="6">
        <v>1.12</v>
      </c>
    </row>
    <row r="39" spans="1:7" ht="12.75">
      <c r="A39" s="4"/>
      <c r="B39" s="54"/>
      <c r="C39" s="6"/>
      <c r="D39" s="62"/>
      <c r="E39" s="6"/>
      <c r="F39" s="6"/>
      <c r="G39" s="6"/>
    </row>
    <row r="40" spans="1:7" ht="15" customHeight="1">
      <c r="A40" s="4"/>
      <c r="B40" s="61" t="s">
        <v>129</v>
      </c>
      <c r="C40" s="6"/>
      <c r="D40" s="62"/>
      <c r="E40" s="6"/>
      <c r="F40" s="6"/>
      <c r="G40" s="74">
        <v>9.225</v>
      </c>
    </row>
  </sheetData>
  <mergeCells count="7">
    <mergeCell ref="E2:G2"/>
    <mergeCell ref="B3:G4"/>
    <mergeCell ref="E6:G6"/>
    <mergeCell ref="A6:A7"/>
    <mergeCell ref="B6:B7"/>
    <mergeCell ref="C6:C7"/>
    <mergeCell ref="D6:D7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Опер14</dc:creator>
  <cp:keywords/>
  <dc:description/>
  <cp:lastModifiedBy>Опер14</cp:lastModifiedBy>
  <cp:lastPrinted>2011-02-17T08:45:40Z</cp:lastPrinted>
  <dcterms:created xsi:type="dcterms:W3CDTF">2011-02-07T13:33:10Z</dcterms:created>
  <dcterms:modified xsi:type="dcterms:W3CDTF">2011-02-17T09:02:41Z</dcterms:modified>
  <cp:category/>
  <cp:version/>
  <cp:contentType/>
  <cp:contentStatus/>
</cp:coreProperties>
</file>