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900" windowHeight="11865" firstSheet="3" activeTab="6"/>
  </bookViews>
  <sheets>
    <sheet name="А" sheetId="1" r:id="rId1"/>
    <sheet name="В" sheetId="2" r:id="rId2"/>
    <sheet name="Дм" sheetId="3" r:id="rId3"/>
    <sheet name="Дом" sheetId="4" r:id="rId4"/>
    <sheet name="Ив" sheetId="5" r:id="rId5"/>
    <sheet name="Ирд" sheetId="6" r:id="rId6"/>
    <sheet name="Кл" sheetId="7" r:id="rId7"/>
    <sheet name="Ко" sheetId="8" r:id="rId8"/>
    <sheet name="Мус" sheetId="9" r:id="rId9"/>
    <sheet name="Мал" sheetId="10" r:id="rId10"/>
    <sheet name="Мя" sheetId="11" r:id="rId11"/>
    <sheet name="Не" sheetId="12" r:id="rId12"/>
    <sheet name="Ник" sheetId="13" r:id="rId13"/>
    <sheet name="Суд" sheetId="14" r:id="rId14"/>
    <sheet name="Сур" sheetId="15" r:id="rId15"/>
    <sheet name="Тон" sheetId="16" r:id="rId16"/>
    <sheet name="Ш" sheetId="17" r:id="rId17"/>
    <sheet name="Щ" sheetId="18" r:id="rId18"/>
    <sheet name="Яга" sheetId="19" r:id="rId19"/>
    <sheet name="Ягн" sheetId="20" r:id="rId20"/>
    <sheet name="Ярг" sheetId="21" r:id="rId21"/>
  </sheets>
  <definedNames>
    <definedName name="_xlnm._FilterDatabase" localSheetId="0" hidden="1">'А'!$A$9:$AJ$9</definedName>
    <definedName name="_xlnm._FilterDatabase" localSheetId="1" hidden="1">'В'!$A$9:$AK$9</definedName>
    <definedName name="_xlnm._FilterDatabase" localSheetId="2" hidden="1">'Дм'!$A$9:$AI$9</definedName>
    <definedName name="_xlnm._FilterDatabase" localSheetId="3" hidden="1">'Дом'!$A$8:$AF$8</definedName>
    <definedName name="_xlnm._FilterDatabase" localSheetId="4" hidden="1">'Ив'!$A$9:$AH$9</definedName>
    <definedName name="_xlnm._FilterDatabase" localSheetId="5" hidden="1">'Ирд'!$A$9:$AF$9</definedName>
    <definedName name="_xlnm._FilterDatabase" localSheetId="6" hidden="1">'Кл'!$A$9:$AG$9</definedName>
    <definedName name="_xlnm._FilterDatabase" localSheetId="7" hidden="1">'Ко'!$A$8:$AJ$8</definedName>
    <definedName name="_xlnm._FilterDatabase" localSheetId="9" hidden="1">'Мал'!$A$10:$AH$10</definedName>
    <definedName name="_xlnm._FilterDatabase" localSheetId="8" hidden="1">'Мус'!$A$9:$AJ$9</definedName>
    <definedName name="_xlnm._FilterDatabase" localSheetId="10" hidden="1">'Мя'!$A$9:$AD$9</definedName>
    <definedName name="_xlnm._FilterDatabase" localSheetId="11" hidden="1">'Не'!$A$8:$AD$8</definedName>
    <definedName name="_xlnm._FilterDatabase" localSheetId="12" hidden="1">'Ник'!$A$10:$AD$10</definedName>
    <definedName name="_xlnm._FilterDatabase" localSheetId="13" hidden="1">'Суд'!$A$10:$AD$10</definedName>
    <definedName name="_xlnm._FilterDatabase" localSheetId="14" hidden="1">'Сур'!$A$9:$AD$9</definedName>
    <definedName name="_xlnm._FilterDatabase" localSheetId="15" hidden="1">'Тон'!$A$9:$AD$9</definedName>
    <definedName name="_xlnm._FilterDatabase" localSheetId="16" hidden="1">'Ш'!$A$8:$AD$8</definedName>
    <definedName name="_xlnm._FilterDatabase" localSheetId="17" hidden="1">'Щ'!$A$10:$AJ$10</definedName>
    <definedName name="_xlnm._FilterDatabase" localSheetId="18" hidden="1">'Яга'!$A$9:$AI$9</definedName>
    <definedName name="_xlnm._FilterDatabase" localSheetId="19" hidden="1">'Ягн'!$A$9:$AD$9</definedName>
    <definedName name="_xlnm._FilterDatabase" localSheetId="20" hidden="1">'Ярг'!$A$10:$AH$10</definedName>
  </definedNames>
  <calcPr fullCalcOnLoad="1"/>
</workbook>
</file>

<file path=xl/sharedStrings.xml><?xml version="1.0" encoding="utf-8"?>
<sst xmlns="http://schemas.openxmlformats.org/spreadsheetml/2006/main" count="2450" uniqueCount="556">
  <si>
    <t>администрация Ивановского сельского поселения</t>
  </si>
  <si>
    <t>администрация Абакановского сельского поселения</t>
  </si>
  <si>
    <t>администрация Воскресенского сельского поселения</t>
  </si>
  <si>
    <t>МУ "Воскресенское социально-культурное объединение"</t>
  </si>
  <si>
    <t>администрация Домозеровского сельского поселения</t>
  </si>
  <si>
    <t>Исполнения контракта</t>
  </si>
  <si>
    <t>фактически исполнено, руб.</t>
  </si>
  <si>
    <t>администрация Ягановского сельского поселения</t>
  </si>
  <si>
    <t>МУ "Ягановское социально-культурное объединение"</t>
  </si>
  <si>
    <t>5</t>
  </si>
  <si>
    <t>МУ "Малечкинское социально-культурное объединение"</t>
  </si>
  <si>
    <t>МУ "Ботовское социально-культурное объединение"</t>
  </si>
  <si>
    <t>МУ "Сурковское социально-культурное объединение"</t>
  </si>
  <si>
    <t>администрация Мусорского сельского поселения</t>
  </si>
  <si>
    <t>администрация Климовского сельского поселения</t>
  </si>
  <si>
    <t>МУ "Ягницкое социально-культурное объединение"</t>
  </si>
  <si>
    <t>администрация Ягницкого сельского поселения</t>
  </si>
  <si>
    <t>администрация Щетинского сельского поселения</t>
  </si>
  <si>
    <t>администрация Николо-Раменского сельского поселения</t>
  </si>
  <si>
    <t>код заказчика</t>
  </si>
  <si>
    <t>администрация Тоншаловского сельского поселения</t>
  </si>
  <si>
    <t>администрация Ирдоматского сельского поселения</t>
  </si>
  <si>
    <t>МУ "Судское социально-культурное объединение"</t>
  </si>
  <si>
    <t>МУ "Ивановское социально-культурное объединение"</t>
  </si>
  <si>
    <t>Прекращение действия контракта</t>
  </si>
  <si>
    <t>по контракту</t>
  </si>
  <si>
    <t>фактически оплачено заказчиком, рублей</t>
  </si>
  <si>
    <t>основание и причина</t>
  </si>
  <si>
    <t>наименование товаров, работ, услуг</t>
  </si>
  <si>
    <t>единица измерения по ОКЕИ</t>
  </si>
  <si>
    <t>Номер реестровой записи</t>
  </si>
  <si>
    <t>Заказчик</t>
  </si>
  <si>
    <t>Способ размещения заказа</t>
  </si>
  <si>
    <t>Номер извещения о проведении торгов</t>
  </si>
  <si>
    <t>Дата проведения аукциона (подведения итогов конкурса или итогов запроса котировок или итогов торгов на товарной бирже)</t>
  </si>
  <si>
    <t>Контракт</t>
  </si>
  <si>
    <t>ИНН</t>
  </si>
  <si>
    <t>КПП</t>
  </si>
  <si>
    <t>дата</t>
  </si>
  <si>
    <t>номер</t>
  </si>
  <si>
    <t>Предмет контракта</t>
  </si>
  <si>
    <t>Информация о поставщиках (исполнителях, подрядчиках) по контракту</t>
  </si>
  <si>
    <t>код продукции по ОКП</t>
  </si>
  <si>
    <t>цена за единицу, рублей</t>
  </si>
  <si>
    <t>сумма, рублей</t>
  </si>
  <si>
    <t>статус</t>
  </si>
  <si>
    <t>ОАО "Вологодская сбытовая компания"</t>
  </si>
  <si>
    <t>57-80-23</t>
  </si>
  <si>
    <t>Номер изменения</t>
  </si>
  <si>
    <t>Дата последнего изменения записи</t>
  </si>
  <si>
    <t>наименование</t>
  </si>
  <si>
    <t>Источник финансирования контракта</t>
  </si>
  <si>
    <t>наименование юридического лица (ф.и.о. физического лица)</t>
  </si>
  <si>
    <t>место нахождения (место жительства)</t>
  </si>
  <si>
    <t>3</t>
  </si>
  <si>
    <t>2</t>
  </si>
  <si>
    <t>4</t>
  </si>
  <si>
    <t>575</t>
  </si>
  <si>
    <t>МУ "Ирдоматское социально-культурное объединение"</t>
  </si>
  <si>
    <t>администрация Мяксинского сельского поселения</t>
  </si>
  <si>
    <t>Реквизиты документа, подтверждающего основание заключения контракта</t>
  </si>
  <si>
    <t>кол-во</t>
  </si>
  <si>
    <t>телефон (факс)</t>
  </si>
  <si>
    <t>03</t>
  </si>
  <si>
    <t>администрация Коротовского сельского поселения</t>
  </si>
  <si>
    <t>администрация Сурковского сельского поселения</t>
  </si>
  <si>
    <t>ЗАО "Энергия"</t>
  </si>
  <si>
    <t>МУ "Мяксинское социально-культурное объединение"</t>
  </si>
  <si>
    <t>администрация Дмитриевского сельского поселения</t>
  </si>
  <si>
    <t>МУ "Коротовское социально-культурное объединение"</t>
  </si>
  <si>
    <t>МУ "Николо-Раменское социально-культурное объединение"</t>
  </si>
  <si>
    <t>МУ "Шалимовское социально-культурное объединение"</t>
  </si>
  <si>
    <t>администрация Судского сельского поселения</t>
  </si>
  <si>
    <t>администрация Яргомжского сельского поселения</t>
  </si>
  <si>
    <t>МУ "Абакановское социально-культурное объединение"</t>
  </si>
  <si>
    <t>МУ "Домозеровское социально-культурное объединение"</t>
  </si>
  <si>
    <t>МУ "Нелазское социально-культурное объединение"</t>
  </si>
  <si>
    <t>МУ "Климовское социально-культурное объединение"</t>
  </si>
  <si>
    <t>МУ "Дмитриевское социально-культурное объединение"</t>
  </si>
  <si>
    <t>администрация Шалимовского сельского поселения</t>
  </si>
  <si>
    <t>администрация Малечкинского сельского поселения</t>
  </si>
  <si>
    <t>администрация Нелазского сельского поселения</t>
  </si>
  <si>
    <t>поставка электроэнергии</t>
  </si>
  <si>
    <t>00002</t>
  </si>
  <si>
    <t>00001</t>
  </si>
  <si>
    <t xml:space="preserve">ст.55 ч.2 ФЗ от 21.07.2005 №94-ФЗ </t>
  </si>
  <si>
    <t>Реестр муниципальных контрактов</t>
  </si>
  <si>
    <t>ст.55 ч.2 №94-ФЗ "О размещении заказов" от 21.07.2005</t>
  </si>
  <si>
    <t>06-09/Э</t>
  </si>
  <si>
    <t>поставка  тепловой энергии</t>
  </si>
  <si>
    <t>66-42-88</t>
  </si>
  <si>
    <t>00001.09.000001</t>
  </si>
  <si>
    <t>00002.09.000001</t>
  </si>
  <si>
    <t>Реестр контрактов 2009 год</t>
  </si>
  <si>
    <t>570</t>
  </si>
  <si>
    <t>поставка  электроэнергии</t>
  </si>
  <si>
    <t>00002.09.000002</t>
  </si>
  <si>
    <t>504</t>
  </si>
  <si>
    <t>569</t>
  </si>
  <si>
    <t>664</t>
  </si>
  <si>
    <t>МУ "Мусорское социально-культурное объединение"</t>
  </si>
  <si>
    <t>МУ "Щетинское социально-культурное объединение"</t>
  </si>
  <si>
    <t>ст.55 ч.2 № 94-ФЗ "О размещении заказов" от 21.07.2005</t>
  </si>
  <si>
    <t>522</t>
  </si>
  <si>
    <t>00001.09.000002</t>
  </si>
  <si>
    <t>561</t>
  </si>
  <si>
    <t>162606 г.Череповец, ул. Сталеваров, д.56</t>
  </si>
  <si>
    <t>760</t>
  </si>
  <si>
    <t>766</t>
  </si>
  <si>
    <t>00002.09.000003</t>
  </si>
  <si>
    <t>отпуск воды и прием сточных вод</t>
  </si>
  <si>
    <t>00001.09.000003</t>
  </si>
  <si>
    <t>1</t>
  </si>
  <si>
    <t>расчистка дорог</t>
  </si>
  <si>
    <t>ООО ПМК-2 "ВИСС"</t>
  </si>
  <si>
    <t>162677 Вологодская обл., Череповецкий р-н, п.Тоншалово, ул.Мелиораторов, 7</t>
  </si>
  <si>
    <t>69-40-73</t>
  </si>
  <si>
    <t>564</t>
  </si>
  <si>
    <t>579</t>
  </si>
  <si>
    <t>560</t>
  </si>
  <si>
    <t>699</t>
  </si>
  <si>
    <t>566</t>
  </si>
  <si>
    <t>660</t>
  </si>
  <si>
    <t>00001.09.000004</t>
  </si>
  <si>
    <t>562</t>
  </si>
  <si>
    <t>578</t>
  </si>
  <si>
    <t>576</t>
  </si>
  <si>
    <t>Протокол оценки и сопоставления заявок от 04.12.2008г. №342</t>
  </si>
  <si>
    <t>342/4</t>
  </si>
  <si>
    <t>разработка генерального плана</t>
  </si>
  <si>
    <t>ООО "Проектное бюро Леховой"</t>
  </si>
  <si>
    <t>(8172) 72-43-72, 72-07-04</t>
  </si>
  <si>
    <t>01-09/тп</t>
  </si>
  <si>
    <t>поставка тепловой энергии</t>
  </si>
  <si>
    <t>ООО "Теплосеть плюс"</t>
  </si>
  <si>
    <t>(8202) 66-42-88</t>
  </si>
  <si>
    <t>571</t>
  </si>
  <si>
    <t>399</t>
  </si>
  <si>
    <t>ООО "Череповецдорстрой"</t>
  </si>
  <si>
    <t>г.Череповец, Кирилловское ш., 94</t>
  </si>
  <si>
    <t>29-86-02</t>
  </si>
  <si>
    <t>ГП ВО "Череповецкая ЭТС"</t>
  </si>
  <si>
    <t>00002.09.000004</t>
  </si>
  <si>
    <t>763</t>
  </si>
  <si>
    <t>00002.09.000005</t>
  </si>
  <si>
    <t>02-09/ТП</t>
  </si>
  <si>
    <t>поставка  теплоэнергии</t>
  </si>
  <si>
    <t>726</t>
  </si>
  <si>
    <t>567</t>
  </si>
  <si>
    <t>630</t>
  </si>
  <si>
    <t>563</t>
  </si>
  <si>
    <t>765</t>
  </si>
  <si>
    <t>24-75-32</t>
  </si>
  <si>
    <t>ст.55 ч.2 №94-ФЗ "О размещении заказов" от 21.07.2005, договор № 536 от 01.01.06г</t>
  </si>
  <si>
    <t>577</t>
  </si>
  <si>
    <t>13-09/ТП</t>
  </si>
  <si>
    <t>658</t>
  </si>
  <si>
    <t>ООО "Теплосеть-3"</t>
  </si>
  <si>
    <t>664-438</t>
  </si>
  <si>
    <t>657</t>
  </si>
  <si>
    <t>162606 г.Череповец, ул. Сталеваров, д.57</t>
  </si>
  <si>
    <t>57-80-24</t>
  </si>
  <si>
    <t>МУ "Шалимовское социально-культурное объединение""</t>
  </si>
  <si>
    <t>555</t>
  </si>
  <si>
    <t>Администрация Шалимовского сельского поселения</t>
  </si>
  <si>
    <t>573</t>
  </si>
  <si>
    <t>отпуск питьевой воды</t>
  </si>
  <si>
    <t>отпуск питьевой воды и прием сточных вод</t>
  </si>
  <si>
    <t>ст.55 ч.2 №94-ФЗ "О размещении заказов" от 21.07.2005, муниц.к-т № 12-в от 01.08.2008г.</t>
  </si>
  <si>
    <t>00001.09.000005</t>
  </si>
  <si>
    <t>ст.55 ч.2 №94-ФЗ "О размещении заказов" от 21.07.2005, муниц.к-т № 12-т от 01.08.2008г.</t>
  </si>
  <si>
    <t>отпуск тепловой энергии</t>
  </si>
  <si>
    <t>ст.55 ч.2 №94-ФЗ "О размещении заказов" от 21.07.2005г., муниц.к-т №50-в от 01.08.2008г.</t>
  </si>
  <si>
    <t>00001.09.000006</t>
  </si>
  <si>
    <t>29-46-58</t>
  </si>
  <si>
    <t>ст.55 ч.2 № 94-ФЗ  от 21.07.2005, договор№541 от 01.01.2006г</t>
  </si>
  <si>
    <t>ст.55 ч.2 № 94-ФЗ от 21.07.2005</t>
  </si>
  <si>
    <t>ст.55 ч.2 № 94-ФЗ  от 21.07.2005г.</t>
  </si>
  <si>
    <t>Номер реестровой записи (код заказчика/год_№пп)</t>
  </si>
  <si>
    <t>648</t>
  </si>
  <si>
    <t>ст.55 ч.2 №94-ФЗ  от 21.07.2005г.</t>
  </si>
  <si>
    <t>ст.55 ч.2 №94-ФЗ  от 21.07.2005г., муниц.контракт № 26-т от 01.08.2008г.</t>
  </si>
  <si>
    <t>00002.09.000006</t>
  </si>
  <si>
    <t>ст.55 ч.2 №94-ФЗ  от 21.07.2005г., муниц.контракт № 26-в от 01.08.2008г.</t>
  </si>
  <si>
    <t>ст.55 ч.2 №94-ФЗ от 21.07.2005г., муниципальный контракт №37-т от 01.08.08г</t>
  </si>
  <si>
    <t>761</t>
  </si>
  <si>
    <t>ст.55 ч.2 №94-ФЗ  от 21.07.2005г., муниципальный контракт №78-в от 01.08.08г</t>
  </si>
  <si>
    <t>764</t>
  </si>
  <si>
    <t>ст.55 ч.2 №94-ФЗ  от 21.07.2005г., муниципальный контракт №78-т от 01.08.08г</t>
  </si>
  <si>
    <t>ст.55 ч.2 №94-ФЗ  от 21.07.2005г., муниципальный контракт №17-в от 01.08.08г</t>
  </si>
  <si>
    <t>ст.55 ч.2 №94-ФЗ  от 21.07.2005г., муниципальный контракт №17-т от 01.08.08г</t>
  </si>
  <si>
    <t>ст.55 ч.2 № 94-ФЗ  от 21.07.2005, муниц.контракт №22-т от 01.08.2008г.</t>
  </si>
  <si>
    <t>ст.55 ч.2 № 94-ФЗ  от 21.07.2005, муниц.контракт №23-т от 01.08.2008г.</t>
  </si>
  <si>
    <t>ст.55 ч.2 №94-ФЗ от 21.07.2005г.</t>
  </si>
  <si>
    <t>162667 д.Шалимово, ул.Молодежная,2-А</t>
  </si>
  <si>
    <t>ст.55 ч.2 № 94-ФЗ  от 21.07.2005г., муниц.контракт № 52-т от 01.08.2008г.</t>
  </si>
  <si>
    <t>ст.55 ч.2 № 94-ФЗ  от 21.07.2005г., муниц.контракт № 52-в от 01.08.2008г.</t>
  </si>
  <si>
    <t>ст.55 ч.2 № 94-ФЗ  от 21.07.2005г., муниц.контракт № 34-т от 01.08.2008г.</t>
  </si>
  <si>
    <t>ст.55 ч.2 № 94-ФЗ от 21.07.2005г., муниц.контракт № 2 от 01.08.2008г.</t>
  </si>
  <si>
    <t>162700 Вологодская обл., Череповецкий р-н, п.Суда, ул.Гагарина, 13б</t>
  </si>
  <si>
    <t>65-15-89</t>
  </si>
  <si>
    <t>Дата исполнения контракта</t>
  </si>
  <si>
    <t>фактически</t>
  </si>
  <si>
    <t>00002.09.000007</t>
  </si>
  <si>
    <t>24-74-58</t>
  </si>
  <si>
    <t>162645 Вологодская обл., Череповецкий р-н, д.Н.Домозерово, 30</t>
  </si>
  <si>
    <t>162606 Вологодская обл., г.Череповец, ул. Сталеваров, д.56</t>
  </si>
  <si>
    <t>162713 Вологодская обл., Череповецкий район, д.Коротово, ул.Ленина, д.17</t>
  </si>
  <si>
    <t>24-38-25</t>
  </si>
  <si>
    <t>ООО "Жилищно-коммунальное хозяйство "Коротовское"</t>
  </si>
  <si>
    <t>ст.55 ч.2 №94-ФЗ  от 21.07.2005г., муниципальный контракт № 30-т от 01.08.2008г.</t>
  </si>
  <si>
    <t>ст.55 ч.2 №94-ФЗ  от 21.07.2005г., муниципальный контракт № 30-в от 01.08.2008г.</t>
  </si>
  <si>
    <t>ст.55 ч.2 №94-ФЗ  от 21.07.2005г., муниц.к-т №31-т от 01.08.2008г.</t>
  </si>
  <si>
    <t>ООО "Жилищно-коммунальное хозяйство "Шухободское"</t>
  </si>
  <si>
    <t>162682 Вологодская обл., Череповецкий район, д.Абаканово, ул.Костромцова, д.25</t>
  </si>
  <si>
    <t>Вологодская обл., Череповецкий район, п.Климовское,7</t>
  </si>
  <si>
    <t>ООО "Жилищно-коммунальное хозяйство "Домозеровское"</t>
  </si>
  <si>
    <t>Вологодская обл., Череповецкий район, п.Климовское, 7</t>
  </si>
  <si>
    <t>162600 Вологодская обл., г.Череповец, д. Ясная Поляна, ул. Механизаторов,     д. 5</t>
  </si>
  <si>
    <t>ООО "Жилищно-коммунальное хозяйство "Шалимовское"</t>
  </si>
  <si>
    <t>162667, Вологодская обл., Череповецкий район, д.Шалимово, ул.Молодеженая 2-А</t>
  </si>
  <si>
    <t>24-38-49</t>
  </si>
  <si>
    <t>ООО "Жилищно-коммунальное хозяйство "Мяксинское"</t>
  </si>
  <si>
    <t>162646 Вологодская обл., Череповецкий район, с.Мякса, ул.Советская, д.38А</t>
  </si>
  <si>
    <t>ООО "Жилищно-коммунальное хозяйство "Шулмское"</t>
  </si>
  <si>
    <t>162675 Вологодская обл., Череповецкий район, д.Шулма, ул.Центральная, д.15</t>
  </si>
  <si>
    <t>ст.55 ч.2 № 94-ФЗ от 21.07.2005г., договор № 02-07/Т-3 от 01.11.2007г.</t>
  </si>
  <si>
    <t>ООО "Жилищно-эксплуатационная компания Сервис"</t>
  </si>
  <si>
    <t>ст.55 ч.2 № 94-ФЗ от 21.07.2005г.</t>
  </si>
  <si>
    <t>162667 Вологодская обл., Череповецкий район, д.Шалимово, ул.Молодежная,2-А</t>
  </si>
  <si>
    <t>Вологодская обл., г.Вологда, ул.Благовещенская, 44</t>
  </si>
  <si>
    <t>02-09/Т-3</t>
  </si>
  <si>
    <t>132699 Вологодская обл., Череповецкий район, п.Климовское, 7</t>
  </si>
  <si>
    <t>664-438      664-404</t>
  </si>
  <si>
    <t>ст.55 ч.2 №94-ФЗ  от 21.07.2005г., муниц. контракт от 01.07.2008г.</t>
  </si>
  <si>
    <t>ООО "Северстрой"</t>
  </si>
  <si>
    <t>ст.55 ч.2 №94-ФЗ от 21.07.2005г., договор №551 от 01.01.2009г.</t>
  </si>
  <si>
    <t>ст.55 ч.2 №94-ФЗ  от 21.07.2005г., договор № 536 от 01.01.2006г</t>
  </si>
  <si>
    <t>162602 Вологодская обл.,  г.Череповец, ул.Пролетарская, 28</t>
  </si>
  <si>
    <t>50-12-50</t>
  </si>
  <si>
    <t>619</t>
  </si>
  <si>
    <t>ст.55 ч.2 №94-ФЗ от 21.07.2005г., контракт № 01-07/Т- от 01.01.2007г.</t>
  </si>
  <si>
    <t>162699 Вологодская обл., Череповецкий район, п.Климовское</t>
  </si>
  <si>
    <t>ЗАО "Теплосеть-2"</t>
  </si>
  <si>
    <t>ст.55 ч.2 №94-ФЗ  от 21.07.2005г., договор № 555 от 01.01.2006г</t>
  </si>
  <si>
    <t>574</t>
  </si>
  <si>
    <t>00001.09.000007</t>
  </si>
  <si>
    <t>ст.55 ч.2 № 94-ФЗ  от 21.07.2005, муниц.контракт №23-в от 01.08.2008г.</t>
  </si>
  <si>
    <t>659</t>
  </si>
  <si>
    <t>10-09/ТП</t>
  </si>
  <si>
    <t>Вологодская обл., Череповецкий район, д.Климовское</t>
  </si>
  <si>
    <t>664-288, 664-211</t>
  </si>
  <si>
    <t>572</t>
  </si>
  <si>
    <t>протокол рассмотрения и оценки от 19.02.2009г. №2</t>
  </si>
  <si>
    <t>услуги по ведению бухгалтерского учета</t>
  </si>
  <si>
    <t>162612 Вологодская обл., г.Череповец, ул.Первомайская, д.58</t>
  </si>
  <si>
    <t>(8202) 24-93-03</t>
  </si>
  <si>
    <t>услуги по формированию проекта бюджета и отчетов о его исполнении</t>
  </si>
  <si>
    <t>протокол рассмотрения и оценки от 19.02.2009г. №1</t>
  </si>
  <si>
    <t>Протокол рассмотрения и оценки от 29.12.08г. 399</t>
  </si>
  <si>
    <t>162612 Вологодская область, г.Череповец, ул.Первомайская,58</t>
  </si>
  <si>
    <t>муниципальное бюджетное учреждение "Централизованная бухгалтерия Череповецкого муниципального района"</t>
  </si>
  <si>
    <t>(8202)      24-93-03</t>
  </si>
  <si>
    <t>ст.55 ч.2 №94-ФЗ  от 21.07.2005г., муницип. контракт №45-в от 01.08.2008г.</t>
  </si>
  <si>
    <t>протокол рассмотрения и оценки котировочных заявок от 19.02.2009г. №1</t>
  </si>
  <si>
    <t>Протокол рассмотрения и оценки котировочных заявок от 25.02.09г. №1</t>
  </si>
  <si>
    <t>поставка  электротоваров</t>
  </si>
  <si>
    <t>ООО "ПрофиСтрой"</t>
  </si>
  <si>
    <t>162600 Вологодская область г.Череповец, ул.Боршодская, 46</t>
  </si>
  <si>
    <t>протокол рассмотрения и оценки котировочных заявок от 02.03.2009г. №2</t>
  </si>
  <si>
    <t>26-64-38</t>
  </si>
  <si>
    <t>02.03.2009г</t>
  </si>
  <si>
    <t>фактически исполнено</t>
  </si>
  <si>
    <t>Дата иполнения контракта</t>
  </si>
  <si>
    <t>19.02.2009г</t>
  </si>
  <si>
    <t>протокол рассмотрения и оценки котировочных заявок от 05.03.2009г. №1</t>
  </si>
  <si>
    <t>расчистка дорог от  снега</t>
  </si>
  <si>
    <t>Череповецкое дорожное ремонтно-строительное управление ОАО "Вологодавтодор"</t>
  </si>
  <si>
    <t>162604 Вологодская обл., г.Череповец, Кирилловское ш., 90</t>
  </si>
  <si>
    <t>29-55-99</t>
  </si>
  <si>
    <t>05.03.2009г</t>
  </si>
  <si>
    <t>00001.09.000008</t>
  </si>
  <si>
    <t>протокол рассмотрения и оценки котировочных заявок от 05.03.2009г. №2</t>
  </si>
  <si>
    <r>
      <t>162600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Вологодская область, г.Череповец Кирилловское ш., 94</t>
    </r>
  </si>
  <si>
    <t>(8202)                29-86-02,     29-60-64</t>
  </si>
  <si>
    <t>ст.55 ч.2 №94-ФЗ от 21.07.2005г., договор №535 от 01.01.2006г.</t>
  </si>
  <si>
    <t>ст.55 ч.2 №94-ФЗ от 21.07.2005г., муниц.контракт №14-07 от 01.01..2007г.</t>
  </si>
  <si>
    <t>ЗАО "Гидротехник"</t>
  </si>
  <si>
    <t>ст.55 ч.2 №94-ФЗ от 21.07.2005г., муниц.контракт №04-07 от 01.01..2007г.</t>
  </si>
  <si>
    <t>строительство линии уличного освещения</t>
  </si>
  <si>
    <t>00002.09.000009</t>
  </si>
  <si>
    <t>поставка оборудования</t>
  </si>
  <si>
    <t>06.04.2009г</t>
  </si>
  <si>
    <t>протокол рассмотрения и оценки котировочных заявок от 06.04.2009г. №3</t>
  </si>
  <si>
    <t>410010, г.Саратов, 1-й Пугачевский пос., 44Б</t>
  </si>
  <si>
    <t>(8452)       69-21-96</t>
  </si>
  <si>
    <t>ООО "Центр Инновационных Технологий-ЭС"</t>
  </si>
  <si>
    <t>17.04.2009г.</t>
  </si>
  <si>
    <t>протокол проведения открытого аукциона от 17.04.2009г. №3</t>
  </si>
  <si>
    <t>текущий ремонт дорог</t>
  </si>
  <si>
    <t>00001.09.000010</t>
  </si>
  <si>
    <t>04.05.2009г</t>
  </si>
  <si>
    <t>протокол проведения открытого аукциона от 04.05.2009г. №4</t>
  </si>
  <si>
    <r>
      <t>160017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Вологодская область, г.Вологда, ул.Ленинградская, д.71</t>
    </r>
  </si>
  <si>
    <t>(8172)                52-95-40,      52-95-41,    52-95-45</t>
  </si>
  <si>
    <t>00001.09.000011</t>
  </si>
  <si>
    <t>ст.55 ч.2 п.5 №94-ФЗ  от 21.07.2005г.</t>
  </si>
  <si>
    <t>113</t>
  </si>
  <si>
    <t>госэкспертиза проектной документации</t>
  </si>
  <si>
    <t>разработка генплана и правил землепользования и застройки</t>
  </si>
  <si>
    <t>ГУ "Управление государственной экспертизы проектов документов территориального планирования, проектной документации и результатов инженерных изысканий по Вологодской области"</t>
  </si>
  <si>
    <t>(8172)                72-03-11,      72-02-14</t>
  </si>
  <si>
    <t>ст.55 ч.2 п.2.1 №94-ФЗ  от 21.07.2005г.</t>
  </si>
  <si>
    <t>ст.55 ч.2 п.2 №94-ФЗ  от 21.07.2005г., муниц.контракт № 27-в от 01.08.2008г.</t>
  </si>
  <si>
    <r>
      <t>160009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Вологодская область, г.Вологда, ул.Челюскинцев, 47</t>
    </r>
  </si>
  <si>
    <t>ООО "Проектно-изыскательский институт "Облстройпроект"</t>
  </si>
  <si>
    <t>доп.соглашение №1А к муниципальному контракту № 06-т от 01.08.2008г.</t>
  </si>
  <si>
    <t>доп.соглашение №1 к муниципальному контракту № 06-т от 01.08.2008г.</t>
  </si>
  <si>
    <t>00001.09.000012</t>
  </si>
  <si>
    <t>протокол проведения открытого аукциона от 13.05.2009г. №5</t>
  </si>
  <si>
    <t>текущий ремонт дороги</t>
  </si>
  <si>
    <t>ООО "Липарит"</t>
  </si>
  <si>
    <t>16.06.2009г</t>
  </si>
  <si>
    <t>Протокол проведения открытого аукциона от 16.06.2009г. №1</t>
  </si>
  <si>
    <t>13.05.2009г</t>
  </si>
  <si>
    <t>1/1</t>
  </si>
  <si>
    <t>капитальный ремонт водоподогревателя</t>
  </si>
  <si>
    <t>ООО "ЧереповецМонтажСтрой"</t>
  </si>
  <si>
    <t>1/2</t>
  </si>
  <si>
    <t>ООО "Стела"</t>
  </si>
  <si>
    <t>162611 Вологодская обл., г.Череповец, ул.Устюженская, 85А</t>
  </si>
  <si>
    <t>22-23-05,              22-82-62</t>
  </si>
  <si>
    <t>59-60-26,                           59-60-41</t>
  </si>
  <si>
    <t>162610 Вологодская обл., г.Череповец, ул.Ленина, 118</t>
  </si>
  <si>
    <t>00002.09.000008</t>
  </si>
  <si>
    <t>01.07.2009г</t>
  </si>
  <si>
    <t>Протокол проведения открытого аукциона от 01.07.2009г. №1</t>
  </si>
  <si>
    <t>капитальный ремонт кровли д.Шулма, ул.Центральная, дд.№№2,3</t>
  </si>
  <si>
    <t>00001.09.000009</t>
  </si>
  <si>
    <t>ООО "Вист"</t>
  </si>
  <si>
    <t>162625 Вологодская обл., г.Череповец, Кирилловское ш., 76</t>
  </si>
  <si>
    <t>60-68-62,                 29-18-00</t>
  </si>
  <si>
    <t>17.07.2009г</t>
  </si>
  <si>
    <t>Протокол проведения открытого аукциона от 17.07.2009г. №2</t>
  </si>
  <si>
    <t>капитальный ремонт кровли</t>
  </si>
  <si>
    <t>ООО "М-Строй"</t>
  </si>
  <si>
    <t>162600 Вологодская обл., г.Череповец, ул.Чкалова, 31-25</t>
  </si>
  <si>
    <t>(8202)            57-72-33,      53-80-56</t>
  </si>
  <si>
    <t>Судского сельского поселения за 2009г.</t>
  </si>
  <si>
    <t>Нелазского сельского поселения за 2009г.</t>
  </si>
  <si>
    <t>10.08.2009г.</t>
  </si>
  <si>
    <t>протокол рассмотрения и оценки котировочных заявок от 10.08.2009г. №2</t>
  </si>
  <si>
    <t>Общество с ограниченной ответственностью "СантехСтройоборудование"</t>
  </si>
  <si>
    <t>Общество с ограниченной ответственностью "Жилищно-коммунальное хозяйство "Шухободское"</t>
  </si>
  <si>
    <t>Открытое акционерное общество "Вологодская сбытовая компания"</t>
  </si>
  <si>
    <t>Вологодская обл., г.Череповец, ул.Западная, стр.8</t>
  </si>
  <si>
    <t>51-81-58</t>
  </si>
  <si>
    <t>12.08.2009г</t>
  </si>
  <si>
    <t>Протокол рассмотрения и оценки котировочных заявок от 12.08.2009г. №3</t>
  </si>
  <si>
    <t>поставка оборудования для детских игровых площадок</t>
  </si>
  <si>
    <t>ООО "ОРТИС"</t>
  </si>
  <si>
    <t>Вологодская обл., г.Череповец, ул.Заречная, д.4</t>
  </si>
  <si>
    <t>60-29-81</t>
  </si>
  <si>
    <t>00001.09.000013</t>
  </si>
  <si>
    <t>13.08.2009г</t>
  </si>
  <si>
    <t>протокол рассмотрения и оценки котировочных заявок от 13.08.2009г. №7</t>
  </si>
  <si>
    <t>7</t>
  </si>
  <si>
    <t>устройство (строительство) линии уличного освещения</t>
  </si>
  <si>
    <t>Протокол рассмотрения и оценки котировочных заявок №1 от 17.08.2009г., ст.55 №94-ФЗ  от 21.07.2005г.</t>
  </si>
  <si>
    <t>текущий ремонт квартиры</t>
  </si>
  <si>
    <t>ООО "СантехСтройОборудование"</t>
  </si>
  <si>
    <t>162600 Вологодская обл.,  г.Череповец, ул.Западная, стр.8</t>
  </si>
  <si>
    <t>Протокол проведения открытого аукциона от 13.08.2009г. №2</t>
  </si>
  <si>
    <t>капитальный ремонт балконов</t>
  </si>
  <si>
    <t>162625 Вологодская обл., г.Череповец, Северное ш., 35-76</t>
  </si>
  <si>
    <t>(8202)           60-16-16,      8-911-051-61-41</t>
  </si>
  <si>
    <t>00001.09.000014</t>
  </si>
  <si>
    <t>протокол рассмотрения и оценки котировочных заявок от 02.09.2009г. №9</t>
  </si>
  <si>
    <t>9</t>
  </si>
  <si>
    <t>Мяксинского сельского поселения за 2009 год</t>
  </si>
  <si>
    <t>Протокол рассмотрения и оценки котировочных заявок от 10.09.2009г. №1</t>
  </si>
  <si>
    <t>капитальный ремонт кровли жилого дома</t>
  </si>
  <si>
    <t>ООО "Ремстрой"</t>
  </si>
  <si>
    <t>162600 Вологодская обл., г.Череповец, ул.Архангельская, 25-13</t>
  </si>
  <si>
    <t>62-59-50</t>
  </si>
  <si>
    <t>08.09.2009г.</t>
  </si>
  <si>
    <t>Протокол рассмотрения и оценки котировочных заявок от 08.09.2009г. №4</t>
  </si>
  <si>
    <t>текущий ремонт (замена оконных блоков на стеклопакеты из ПВХ)</t>
  </si>
  <si>
    <t>ООО "Фабрика окон "Каприкорн""</t>
  </si>
  <si>
    <t>г.Санкт-Петербург, Петровский пр., 20</t>
  </si>
  <si>
    <t>51-72-54, 8 921 120 62 44</t>
  </si>
  <si>
    <t>00001.09.000015</t>
  </si>
  <si>
    <t>протокол рассмотрения и оценки котировочных заявок от 16.09.2009г. №11</t>
  </si>
  <si>
    <t>11</t>
  </si>
  <si>
    <t>текущий ремонт памятника д.Городище</t>
  </si>
  <si>
    <t>ИП Володин А.В.</t>
  </si>
  <si>
    <t>162600 Вологодская обл., г.Череповец, ул.Первомайская, 35-77</t>
  </si>
  <si>
    <t xml:space="preserve"> 24-11-10</t>
  </si>
  <si>
    <t>00001.09.000016</t>
  </si>
  <si>
    <t>протокол рассмотрения и оценки котировочных заявок от 11.09.2009г. №12</t>
  </si>
  <si>
    <t>12</t>
  </si>
  <si>
    <t>текущий ремонт памятников в д.Починок и д.Бурцево</t>
  </si>
  <si>
    <t>00001.09.000017</t>
  </si>
  <si>
    <t>протокол проведения открытого аукциона от 25.09.2009г. №8</t>
  </si>
  <si>
    <t>8</t>
  </si>
  <si>
    <t>текущий ремонт клуба д.Ильинское</t>
  </si>
  <si>
    <t>ООО "Строительно-транспортная компания "Миргород""</t>
  </si>
  <si>
    <t>162625 Вологодская обл., Череповецкий район, д.Новое Домозерово, ул.Придорожная, д.3А</t>
  </si>
  <si>
    <t>(8202)           66-98-97</t>
  </si>
  <si>
    <t>00001.09.000018</t>
  </si>
  <si>
    <t>00001.09.000019</t>
  </si>
  <si>
    <t>протокол рассмотрения и оценки котировочных заявок от 07.09.2009г. №10</t>
  </si>
  <si>
    <t>10</t>
  </si>
  <si>
    <t>текущий ремонт дороги д.Ильинское</t>
  </si>
  <si>
    <t>18.09.2009г.</t>
  </si>
  <si>
    <t>07.09.2009г.</t>
  </si>
  <si>
    <t>25.09.2009г.</t>
  </si>
  <si>
    <t>протокол рассмотрения и оценки котировочных заявок от 18.09.2009г. №13</t>
  </si>
  <si>
    <t>13</t>
  </si>
  <si>
    <t>текущий ремонт клуба д.Починок</t>
  </si>
  <si>
    <t>ООО "Стройтехсервис"</t>
  </si>
  <si>
    <t>Вологодская область, г.Череповец, Северное ш., 19</t>
  </si>
  <si>
    <t>890 95 95 97 97</t>
  </si>
  <si>
    <t>протокол рассмотрения и оценки котировочных заявок от 23.09.2009г. №5</t>
  </si>
  <si>
    <t>поставка  книгоиздательской продукции</t>
  </si>
  <si>
    <t>ООО Сеть Книжных Магазинов "Питер Пэн"</t>
  </si>
  <si>
    <t>162600 Вологодская область г.Череповец, ул.Архангельская, 62</t>
  </si>
  <si>
    <t>28-20-08,    26-48-52</t>
  </si>
  <si>
    <t>01.10.2009г</t>
  </si>
  <si>
    <t>Протокол проведения открытого аукциона от 01.10.2009г. №3</t>
  </si>
  <si>
    <t>капитальный ремонт дорог и тротуаров</t>
  </si>
  <si>
    <t>ЧМП "Спецавтотранс"</t>
  </si>
  <si>
    <t>162600 Вологодская обл., г.Череповец, Кирилловское ш., 50</t>
  </si>
  <si>
    <t>(8202)            29-60-30</t>
  </si>
  <si>
    <t>00002.09.000010</t>
  </si>
  <si>
    <t>162699 Вологодская обл., Череповецкий район, п.Климовское, 7</t>
  </si>
  <si>
    <t>(8202) 664-438</t>
  </si>
  <si>
    <t>капитальный ремонт тепловой сети к жилым домам по ул.Механизаторов в п.Ясная Поляна</t>
  </si>
  <si>
    <t>ООО "Сантехпром-Череповец"</t>
  </si>
  <si>
    <t>162611 Вологодская обл., г.Череповец, ул.Стройиндустрии, 2</t>
  </si>
  <si>
    <t>(8202)            57-78-46</t>
  </si>
  <si>
    <t>Протокол проведения открытого аукциона от 01.10.2009г. №4</t>
  </si>
  <si>
    <t>00001.09.000020</t>
  </si>
  <si>
    <t>22.10.2009г.</t>
  </si>
  <si>
    <t>протокол рассмотрения и оценки котировочных заявок от 22.10.2009г. №17</t>
  </si>
  <si>
    <t>17</t>
  </si>
  <si>
    <t>благоустройство территории д.Починок</t>
  </si>
  <si>
    <t>Протокол рассмотрения и оценки котировочных заявок от 05.11.09г. №2</t>
  </si>
  <si>
    <t>поставка спорттоваров</t>
  </si>
  <si>
    <t>предприниматель Топоркова Н.С.</t>
  </si>
  <si>
    <t>162600 Вологодская обл., г.Череповец, ул.К.Либкнехта, 38</t>
  </si>
  <si>
    <t>50-59-49</t>
  </si>
  <si>
    <t>29.10.2009г.</t>
  </si>
  <si>
    <t>Протокол рассмотрения и оценки котировочных заявок от 29.10.2009г. №5</t>
  </si>
  <si>
    <t>текущий ремонт дороги по ул.Центральной в с.Нелазское</t>
  </si>
  <si>
    <t>Протокол рассмотрения и оценки котировочных заявок от 29.10.2009г. №6</t>
  </si>
  <si>
    <t>6</t>
  </si>
  <si>
    <t>текущий ремонт дороги у д.№32 в с.Нелазское</t>
  </si>
  <si>
    <t>Протокол рассмотрения и оценки котировочных заявок от 05.11.2009г. №7</t>
  </si>
  <si>
    <t>текущий ремонт ул.Школьной, дороги к церкви в с.Нелазское</t>
  </si>
  <si>
    <t>текущий ремонт дорог у домов №№26,28,30 в с.Нелазское</t>
  </si>
  <si>
    <t>Протокол рассмотрения и оценки котировочных заявок от 05.11.2009г. №8</t>
  </si>
  <si>
    <t>162600 г.Череповец, Кирилловское ш., 94</t>
  </si>
  <si>
    <t>00001.09.000021</t>
  </si>
  <si>
    <t>17.11.2009г.</t>
  </si>
  <si>
    <t>19</t>
  </si>
  <si>
    <t>текущий ремонт подъездной дороги к пож.водоему в д.Новое Домозерово</t>
  </si>
  <si>
    <t>00002.09.000022</t>
  </si>
  <si>
    <t>Дополнительное соглашение №1 к муниципальному контракту №522</t>
  </si>
  <si>
    <t>00001.09.000023</t>
  </si>
  <si>
    <t>20.11.2009г.</t>
  </si>
  <si>
    <t>протокол рассмотрения и оценки котировочных заявок от 20.11.2009г. №20</t>
  </si>
  <si>
    <t>протокол рассмотрения и оценки котировочных заявок от 17.11.2009г. №19</t>
  </si>
  <si>
    <t>20</t>
  </si>
  <si>
    <t>текущий ремонт подъездной дороги к пож.водоему в д.Конечное</t>
  </si>
  <si>
    <t>00001.09.000024</t>
  </si>
  <si>
    <t>00002.09.000011</t>
  </si>
  <si>
    <t>протокол рассмотрения и оценки от 18.11.2009г. №4</t>
  </si>
  <si>
    <t>поставка канцтоваров</t>
  </si>
  <si>
    <t>ООО "Идеальный офис Северо-Запад"</t>
  </si>
  <si>
    <t>162603 Вологодская обл., г.Череповец, ул.Гоголя, д.49а</t>
  </si>
  <si>
    <t>(8202)     23-34-09, 26-29-30</t>
  </si>
  <si>
    <t>протокол рассмотрения и оценки котировочных заявок от 20.11.2009г. №6</t>
  </si>
  <si>
    <t>монтаж пожарной сигнализации</t>
  </si>
  <si>
    <t>ООО "ЦЕМ-Сервис"</t>
  </si>
  <si>
    <r>
      <t>162600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Вологодская область, г.Череповец ул.Металлургов, 10-1</t>
    </r>
  </si>
  <si>
    <t>(8202)         518-108,        620-050</t>
  </si>
  <si>
    <t>23.09.2009г.</t>
  </si>
  <si>
    <t>Домозеровского сельского поселения за 2009 год</t>
  </si>
  <si>
    <t>06.11.2009г.</t>
  </si>
  <si>
    <t>протокол рассмотрения и оценки котировочных заявок от 06.11.2009г. №18</t>
  </si>
  <si>
    <t>18</t>
  </si>
  <si>
    <t>текущий ремонт тепловых вводов и вводов ГВС</t>
  </si>
  <si>
    <t>ООО "Стела-сервис"</t>
  </si>
  <si>
    <t>162600 Вологодская обл., г.Череповец, ул.Устюженская, 85а</t>
  </si>
  <si>
    <t>(8202)            596-026,                 596-041</t>
  </si>
  <si>
    <t>00001.09.000025</t>
  </si>
  <si>
    <t>26.11.2009г.</t>
  </si>
  <si>
    <t>протокол рассмотрения и оценки котировочных заявок от 26.11.2009г. №21</t>
  </si>
  <si>
    <t>21</t>
  </si>
  <si>
    <t>ООО "Рем-Строй-Комплект Сервис"</t>
  </si>
  <si>
    <t>162600 Вологодская обл., г.Череповец, ул.Архангельская, 62</t>
  </si>
  <si>
    <t>(8202)            281-401</t>
  </si>
  <si>
    <t>протокол рассмотрения и оценки котировочных заявок от 03.12.2009г. №1</t>
  </si>
  <si>
    <t>монтаж узлов учета тепловой энергии</t>
  </si>
  <si>
    <t>доп.соглашение к муниц.контракта №648 от 01.01.2009г.</t>
  </si>
  <si>
    <t>09.12.2009г</t>
  </si>
  <si>
    <t>Протокол рассмотрения и оценки котировочных заявок от 09.12.2009г. №5</t>
  </si>
  <si>
    <t>поставка хозтоваров</t>
  </si>
  <si>
    <t>ИП Володин В.В.</t>
  </si>
  <si>
    <t>162611 Вологодская обл., г.Череповец, ул.Первомайская, 35-77</t>
  </si>
  <si>
    <t>(8202)            24-11-10</t>
  </si>
  <si>
    <t>00002.09.000012</t>
  </si>
  <si>
    <t>доп.соглашение №4</t>
  </si>
  <si>
    <t>доп.соглашение №5</t>
  </si>
  <si>
    <t>ст.55 ч.2 № 94-ФЗ  от 21.07.2005г., муниц.контракт №619 от 01.01.2009г</t>
  </si>
  <si>
    <t>00002.09.000013</t>
  </si>
  <si>
    <t>ст.55 ч.2 №94-ФЗ от 21.07.2005г., муниципальный контракт № 766 от 01.01.2009г.</t>
  </si>
  <si>
    <t>доп.соглашение</t>
  </si>
  <si>
    <t>доп.соглашение №3 к муниципальному контракту № 06-т от 01.08.2008г.</t>
  </si>
  <si>
    <t>доп.соглашение №4 к муниципальному контракту № 03-т от 01.08.2008г.</t>
  </si>
  <si>
    <t>доп.соглашение №4 к муниципальному контракту № 566 от 01.01.2009г.</t>
  </si>
  <si>
    <t>текущий ремонт полов</t>
  </si>
  <si>
    <t>текущий ремонт</t>
  </si>
  <si>
    <t>00001.09.000026</t>
  </si>
  <si>
    <t>17.12.2009г.</t>
  </si>
  <si>
    <t>протокол рассмотрения заявок на участие в аукционе от 17.12.2009г. №22</t>
  </si>
  <si>
    <t>22</t>
  </si>
  <si>
    <t>услуги по обязательному страхованию ответственности владельцев транспортных средств</t>
  </si>
  <si>
    <t>ООО "РГС-Северо-Запад"-"Управление по Вологодской области"</t>
  </si>
  <si>
    <t xml:space="preserve">Вологодская обл., г.Вологда, ул.Ленинградская, 32, </t>
  </si>
  <si>
    <t>(8172)            57-10-64</t>
  </si>
  <si>
    <t>протокол рассмотрения и оценки котировочных заявок от 26.11.2009г. №7</t>
  </si>
  <si>
    <t>ООО "Максимум"</t>
  </si>
  <si>
    <r>
      <t>162623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Вологодская область, г.Череповец, ул.Олимпийская, 39</t>
    </r>
  </si>
  <si>
    <t>(8202)         60-96-95</t>
  </si>
  <si>
    <t>расторгнут по соглашению сторон</t>
  </si>
  <si>
    <t>Абакановского сельского поселения за 2009 год</t>
  </si>
  <si>
    <t>Тоншаловского сельского поселения за 2009 год</t>
  </si>
  <si>
    <t>Воскресенского сельского поселения за 2009 год</t>
  </si>
  <si>
    <t>Дмитриевского сельского поселения за 2009 год</t>
  </si>
  <si>
    <t>Ивановского сельского поселения за 2009 год</t>
  </si>
  <si>
    <t>Ирдоматского сельского поселения за 2009 год</t>
  </si>
  <si>
    <t>Климовского сельского поселения за 2009 год</t>
  </si>
  <si>
    <t>Коротовского сельского поселения за 2009 год</t>
  </si>
  <si>
    <t>Мусорского сельского поселения за 2009 год</t>
  </si>
  <si>
    <t>Малечкинского сельского поселения за 2009 год</t>
  </si>
  <si>
    <t>Николо-Раменского сельского поселения за 2009 год</t>
  </si>
  <si>
    <t>Сурковского сельского поселения за 2009 год</t>
  </si>
  <si>
    <t>Шалимовского сельского поселения за 2009 год</t>
  </si>
  <si>
    <t>Щетинского сельского поселения за 2009 год</t>
  </si>
  <si>
    <t>Ягановского сельского поселения за 2009 год</t>
  </si>
  <si>
    <t>Ягницкого сельского поселения за 2009 год</t>
  </si>
  <si>
    <t>Яргомжского сельского поселения за 2009 год</t>
  </si>
  <si>
    <t>ст.55 ч.2 №94-ФЗ  от 21.07.2005г., договор №553 от 01.01.2006г.</t>
  </si>
  <si>
    <t>доп.соглашение к муниципальному контракту №648 от 01.01.2009г.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</si>
</sst>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[$-419]mmmm\ yyyy;@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34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1" fontId="7" fillId="33" borderId="0" xfId="0" applyNumberFormat="1" applyFont="1" applyFill="1" applyAlignment="1">
      <alignment horizontal="center"/>
    </xf>
    <xf numFmtId="14" fontId="6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4" fontId="6" fillId="33" borderId="0" xfId="0" applyNumberFormat="1" applyFont="1" applyFill="1" applyAlignment="1">
      <alignment horizontal="center" wrapText="1"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1" fontId="6" fillId="33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0" fontId="46" fillId="0" borderId="0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wrapText="1"/>
    </xf>
    <xf numFmtId="14" fontId="6" fillId="0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9" fontId="6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wrapText="1"/>
    </xf>
    <xf numFmtId="4" fontId="6" fillId="0" borderId="0" xfId="0" applyNumberFormat="1" applyFont="1" applyAlignment="1">
      <alignment wrapText="1"/>
    </xf>
    <xf numFmtId="1" fontId="6" fillId="33" borderId="0" xfId="0" applyNumberFormat="1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 wrapText="1"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4" fontId="4" fillId="33" borderId="0" xfId="0" applyNumberFormat="1" applyFont="1" applyFill="1" applyAlignment="1">
      <alignment horizontal="center" wrapText="1"/>
    </xf>
    <xf numFmtId="1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47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49" fontId="4" fillId="33" borderId="0" xfId="0" applyNumberFormat="1" applyFont="1" applyFill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14" fontId="6" fillId="0" borderId="0" xfId="0" applyNumberFormat="1" applyFont="1" applyAlignment="1">
      <alignment horizontal="center" vertical="center" wrapText="1"/>
    </xf>
    <xf numFmtId="1" fontId="5" fillId="0" borderId="0" xfId="0" applyNumberFormat="1" applyFont="1" applyFill="1" applyAlignment="1" applyProtection="1">
      <alignment horizontal="center"/>
      <protection hidden="1" locked="0"/>
    </xf>
    <xf numFmtId="0" fontId="4" fillId="0" borderId="0" xfId="0" applyFont="1" applyFill="1" applyAlignment="1" applyProtection="1">
      <alignment/>
      <protection hidden="1" locked="0"/>
    </xf>
    <xf numFmtId="14" fontId="4" fillId="0" borderId="0" xfId="0" applyNumberFormat="1" applyFont="1" applyFill="1" applyAlignment="1" applyProtection="1">
      <alignment horizontal="center"/>
      <protection hidden="1" locked="0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7" fillId="0" borderId="0" xfId="0" applyFont="1" applyFill="1" applyBorder="1" applyAlignment="1">
      <alignment wrapText="1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wrapText="1"/>
    </xf>
    <xf numFmtId="1" fontId="7" fillId="0" borderId="21" xfId="0" applyNumberFormat="1" applyFont="1" applyFill="1" applyBorder="1" applyAlignment="1">
      <alignment horizont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14" fontId="6" fillId="0" borderId="23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0" fontId="46" fillId="0" borderId="24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wrapText="1"/>
    </xf>
    <xf numFmtId="49" fontId="6" fillId="0" borderId="0" xfId="0" applyNumberFormat="1" applyFont="1" applyFill="1" applyAlignment="1">
      <alignment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wrapText="1"/>
    </xf>
    <xf numFmtId="0" fontId="46" fillId="0" borderId="25" xfId="0" applyFont="1" applyFill="1" applyBorder="1" applyAlignment="1">
      <alignment vertical="center" wrapText="1"/>
    </xf>
    <xf numFmtId="0" fontId="46" fillId="0" borderId="26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vertical="center" wrapText="1"/>
    </xf>
    <xf numFmtId="49" fontId="7" fillId="0" borderId="21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vertical="center" wrapText="1"/>
    </xf>
    <xf numFmtId="14" fontId="6" fillId="0" borderId="23" xfId="0" applyNumberFormat="1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vertical="center" wrapText="1"/>
    </xf>
    <xf numFmtId="14" fontId="7" fillId="0" borderId="21" xfId="0" applyNumberFormat="1" applyFont="1" applyFill="1" applyBorder="1" applyAlignment="1">
      <alignment horizontal="center" wrapText="1"/>
    </xf>
    <xf numFmtId="0" fontId="46" fillId="0" borderId="10" xfId="0" applyFont="1" applyFill="1" applyBorder="1" applyAlignment="1">
      <alignment wrapText="1"/>
    </xf>
    <xf numFmtId="0" fontId="8" fillId="0" borderId="23" xfId="0" applyNumberFormat="1" applyFont="1" applyFill="1" applyBorder="1" applyAlignment="1">
      <alignment vertical="center" wrapText="1"/>
    </xf>
    <xf numFmtId="1" fontId="6" fillId="0" borderId="23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1" fontId="7" fillId="0" borderId="28" xfId="0" applyNumberFormat="1" applyFont="1" applyFill="1" applyBorder="1" applyAlignment="1">
      <alignment horizontal="center" wrapText="1"/>
    </xf>
    <xf numFmtId="1" fontId="7" fillId="0" borderId="22" xfId="0" applyNumberFormat="1" applyFont="1" applyFill="1" applyBorder="1" applyAlignment="1">
      <alignment horizontal="center" wrapText="1"/>
    </xf>
    <xf numFmtId="1" fontId="7" fillId="0" borderId="22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" fontId="6" fillId="0" borderId="0" xfId="0" applyNumberFormat="1" applyFont="1" applyFill="1" applyAlignment="1">
      <alignment wrapText="1"/>
    </xf>
    <xf numFmtId="1" fontId="6" fillId="0" borderId="0" xfId="0" applyNumberFormat="1" applyFont="1" applyFill="1" applyAlignment="1">
      <alignment horizontal="center" vertical="center"/>
    </xf>
    <xf numFmtId="4" fontId="6" fillId="0" borderId="16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center" wrapText="1"/>
    </xf>
    <xf numFmtId="1" fontId="7" fillId="0" borderId="21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" fontId="7" fillId="0" borderId="29" xfId="0" applyNumberFormat="1" applyFont="1" applyFill="1" applyBorder="1" applyAlignment="1">
      <alignment horizontal="center" vertical="center" wrapText="1"/>
    </xf>
    <xf numFmtId="1" fontId="7" fillId="0" borderId="30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32" xfId="0" applyNumberFormat="1" applyFont="1" applyFill="1" applyBorder="1" applyAlignment="1">
      <alignment horizontal="center" vertical="center" wrapText="1"/>
    </xf>
    <xf numFmtId="14" fontId="6" fillId="0" borderId="32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wrapText="1"/>
    </xf>
    <xf numFmtId="49" fontId="6" fillId="0" borderId="3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AD23"/>
  <sheetViews>
    <sheetView zoomScale="90" zoomScaleNormal="90" zoomScalePageLayoutView="0" workbookViewId="0" topLeftCell="A1">
      <pane xSplit="4" ySplit="9" topLeftCell="Z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" sqref="D1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2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84" customFormat="1" ht="26.25" customHeight="1">
      <c r="A1" s="81"/>
      <c r="B1" s="82"/>
      <c r="C1" s="83"/>
      <c r="D1" s="63" t="s">
        <v>86</v>
      </c>
      <c r="G1" s="85"/>
      <c r="I1" s="86"/>
      <c r="J1" s="87"/>
      <c r="K1" s="87"/>
      <c r="L1" s="88"/>
      <c r="M1" s="89"/>
      <c r="N1" s="90"/>
      <c r="O1" s="91"/>
      <c r="P1" s="91"/>
      <c r="Q1" s="91"/>
      <c r="R1" s="91"/>
      <c r="S1" s="92"/>
      <c r="T1" s="90"/>
      <c r="U1" s="90"/>
      <c r="V1" s="93"/>
      <c r="W1" s="93"/>
      <c r="X1" s="91"/>
      <c r="Y1" s="90"/>
      <c r="Z1" s="88"/>
      <c r="AA1" s="94"/>
      <c r="AB1" s="95"/>
      <c r="AC1" s="91"/>
      <c r="AD1" s="90"/>
    </row>
    <row r="2" spans="1:30" s="84" customFormat="1" ht="28.5" customHeight="1">
      <c r="A2" s="86"/>
      <c r="C2" s="94"/>
      <c r="D2" s="96" t="s">
        <v>537</v>
      </c>
      <c r="G2" s="85"/>
      <c r="I2" s="86"/>
      <c r="J2" s="87"/>
      <c r="K2" s="87"/>
      <c r="L2" s="88"/>
      <c r="M2" s="89"/>
      <c r="N2" s="90"/>
      <c r="O2" s="91"/>
      <c r="P2" s="91"/>
      <c r="Q2" s="91"/>
      <c r="R2" s="91"/>
      <c r="S2" s="92"/>
      <c r="T2" s="90"/>
      <c r="U2" s="90"/>
      <c r="V2" s="93"/>
      <c r="W2" s="93"/>
      <c r="X2" s="91"/>
      <c r="Y2" s="90"/>
      <c r="Z2" s="88"/>
      <c r="AA2" s="94"/>
      <c r="AB2" s="95"/>
      <c r="AC2" s="91"/>
      <c r="AD2" s="90"/>
    </row>
    <row r="3" spans="1:30" s="18" customFormat="1" ht="26.25" customHeight="1">
      <c r="A3" s="97"/>
      <c r="C3" s="49" t="s">
        <v>19</v>
      </c>
      <c r="D3" s="50" t="s">
        <v>1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5"/>
      <c r="AB3" s="106"/>
      <c r="AC3" s="102"/>
      <c r="AD3" s="101"/>
    </row>
    <row r="4" spans="1:30" s="18" customFormat="1" ht="20.25" customHeight="1">
      <c r="A4" s="97"/>
      <c r="C4" s="49" t="s">
        <v>19</v>
      </c>
      <c r="D4" s="50" t="s">
        <v>74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5"/>
      <c r="AB4" s="106"/>
      <c r="AC4" s="102"/>
      <c r="AD4" s="101"/>
    </row>
    <row r="5" spans="1:30" s="18" customFormat="1" ht="15.75" thickBot="1">
      <c r="A5" s="97"/>
      <c r="C5" s="105"/>
      <c r="D5" s="108"/>
      <c r="E5" s="61"/>
      <c r="F5" s="61"/>
      <c r="G5" s="100"/>
      <c r="H5" s="102"/>
      <c r="I5" s="104"/>
      <c r="J5" s="105"/>
      <c r="K5" s="109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5"/>
      <c r="AB5" s="106"/>
      <c r="AC5" s="102"/>
      <c r="AD5" s="101"/>
    </row>
    <row r="6" spans="1:30" s="124" customFormat="1" ht="15.75" customHeight="1" thickBot="1">
      <c r="A6" s="110"/>
      <c r="B6" s="111"/>
      <c r="C6" s="112"/>
      <c r="D6" s="113"/>
      <c r="E6" s="114"/>
      <c r="F6" s="114"/>
      <c r="G6" s="228" t="s">
        <v>93</v>
      </c>
      <c r="H6" s="229"/>
      <c r="I6" s="230"/>
      <c r="J6" s="229"/>
      <c r="K6" s="231"/>
      <c r="L6" s="115"/>
      <c r="M6" s="116"/>
      <c r="N6" s="117"/>
      <c r="O6" s="114"/>
      <c r="P6" s="114"/>
      <c r="Q6" s="114"/>
      <c r="R6" s="114"/>
      <c r="S6" s="118"/>
      <c r="T6" s="117"/>
      <c r="U6" s="114"/>
      <c r="V6" s="119"/>
      <c r="W6" s="119"/>
      <c r="X6" s="114"/>
      <c r="Y6" s="120"/>
      <c r="Z6" s="121"/>
      <c r="AA6" s="115"/>
      <c r="AB6" s="122"/>
      <c r="AC6" s="114"/>
      <c r="AD6" s="123"/>
    </row>
    <row r="7" spans="1:30" s="125" customFormat="1" ht="15" customHeight="1">
      <c r="A7" s="219" t="s">
        <v>30</v>
      </c>
      <c r="B7" s="221" t="s">
        <v>48</v>
      </c>
      <c r="C7" s="223" t="s">
        <v>49</v>
      </c>
      <c r="D7" s="225" t="s">
        <v>31</v>
      </c>
      <c r="E7" s="226"/>
      <c r="F7" s="227"/>
      <c r="G7" s="232" t="s">
        <v>51</v>
      </c>
      <c r="H7" s="221" t="s">
        <v>32</v>
      </c>
      <c r="I7" s="235" t="s">
        <v>33</v>
      </c>
      <c r="J7" s="223" t="s">
        <v>34</v>
      </c>
      <c r="K7" s="238" t="s">
        <v>60</v>
      </c>
      <c r="L7" s="225" t="s">
        <v>35</v>
      </c>
      <c r="M7" s="227"/>
      <c r="N7" s="225" t="s">
        <v>40</v>
      </c>
      <c r="O7" s="226"/>
      <c r="P7" s="226"/>
      <c r="Q7" s="226"/>
      <c r="R7" s="226"/>
      <c r="S7" s="227"/>
      <c r="T7" s="225" t="s">
        <v>41</v>
      </c>
      <c r="U7" s="226"/>
      <c r="V7" s="226"/>
      <c r="W7" s="226"/>
      <c r="X7" s="226"/>
      <c r="Y7" s="227"/>
      <c r="Z7" s="225" t="s">
        <v>201</v>
      </c>
      <c r="AA7" s="226"/>
      <c r="AB7" s="225" t="s">
        <v>24</v>
      </c>
      <c r="AC7" s="226"/>
      <c r="AD7" s="234"/>
    </row>
    <row r="8" spans="1:30" s="125" customFormat="1" ht="105.75" customHeight="1" thickBot="1">
      <c r="A8" s="220"/>
      <c r="B8" s="222"/>
      <c r="C8" s="224"/>
      <c r="D8" s="126" t="s">
        <v>50</v>
      </c>
      <c r="E8" s="126" t="s">
        <v>36</v>
      </c>
      <c r="F8" s="126" t="s">
        <v>37</v>
      </c>
      <c r="G8" s="233"/>
      <c r="H8" s="222"/>
      <c r="I8" s="236"/>
      <c r="J8" s="237"/>
      <c r="K8" s="239"/>
      <c r="L8" s="127" t="s">
        <v>38</v>
      </c>
      <c r="M8" s="128" t="s">
        <v>39</v>
      </c>
      <c r="N8" s="126" t="s">
        <v>28</v>
      </c>
      <c r="O8" s="126" t="s">
        <v>42</v>
      </c>
      <c r="P8" s="126" t="s">
        <v>29</v>
      </c>
      <c r="Q8" s="126" t="s">
        <v>43</v>
      </c>
      <c r="R8" s="126" t="s">
        <v>61</v>
      </c>
      <c r="S8" s="129" t="s">
        <v>44</v>
      </c>
      <c r="T8" s="126" t="s">
        <v>52</v>
      </c>
      <c r="U8" s="126" t="s">
        <v>53</v>
      </c>
      <c r="V8" s="130" t="s">
        <v>36</v>
      </c>
      <c r="W8" s="130" t="s">
        <v>37</v>
      </c>
      <c r="X8" s="126" t="s">
        <v>45</v>
      </c>
      <c r="Y8" s="126" t="s">
        <v>62</v>
      </c>
      <c r="Z8" s="127" t="s">
        <v>25</v>
      </c>
      <c r="AA8" s="127" t="s">
        <v>202</v>
      </c>
      <c r="AB8" s="129" t="s">
        <v>26</v>
      </c>
      <c r="AC8" s="126" t="s">
        <v>38</v>
      </c>
      <c r="AD8" s="131" t="s">
        <v>27</v>
      </c>
    </row>
    <row r="9" spans="1:30" s="136" customFormat="1" ht="15" customHeight="1" thickBot="1">
      <c r="A9" s="132">
        <v>1</v>
      </c>
      <c r="B9" s="133">
        <v>2</v>
      </c>
      <c r="C9" s="133" t="s">
        <v>54</v>
      </c>
      <c r="D9" s="134">
        <v>4</v>
      </c>
      <c r="E9" s="135">
        <v>5</v>
      </c>
      <c r="F9" s="135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2">
        <v>14</v>
      </c>
      <c r="O9" s="133">
        <v>15</v>
      </c>
      <c r="P9" s="133">
        <v>16</v>
      </c>
      <c r="Q9" s="133">
        <v>17</v>
      </c>
      <c r="R9" s="133">
        <v>18</v>
      </c>
      <c r="S9" s="133">
        <v>19</v>
      </c>
      <c r="T9" s="133">
        <v>20</v>
      </c>
      <c r="U9" s="133">
        <v>21</v>
      </c>
      <c r="V9" s="133">
        <v>22</v>
      </c>
      <c r="W9" s="133">
        <v>23</v>
      </c>
      <c r="X9" s="133">
        <v>24</v>
      </c>
      <c r="Y9" s="133">
        <v>25</v>
      </c>
      <c r="Z9" s="132">
        <v>26</v>
      </c>
      <c r="AA9" s="133">
        <v>27</v>
      </c>
      <c r="AB9" s="133">
        <v>28</v>
      </c>
      <c r="AC9" s="133">
        <v>29</v>
      </c>
      <c r="AD9" s="133">
        <v>30</v>
      </c>
    </row>
    <row r="10" spans="1:30" s="147" customFormat="1" ht="60">
      <c r="A10" s="6" t="s">
        <v>91</v>
      </c>
      <c r="B10" s="4"/>
      <c r="C10" s="137"/>
      <c r="D10" s="138" t="s">
        <v>1</v>
      </c>
      <c r="E10" s="4">
        <v>3523014099</v>
      </c>
      <c r="F10" s="4">
        <v>352301001</v>
      </c>
      <c r="G10" s="139" t="s">
        <v>63</v>
      </c>
      <c r="H10" s="4">
        <v>7</v>
      </c>
      <c r="I10" s="140"/>
      <c r="J10" s="137"/>
      <c r="K10" s="141" t="s">
        <v>180</v>
      </c>
      <c r="L10" s="142">
        <v>39814</v>
      </c>
      <c r="M10" s="143" t="s">
        <v>125</v>
      </c>
      <c r="N10" s="144" t="s">
        <v>95</v>
      </c>
      <c r="O10" s="144"/>
      <c r="P10" s="144"/>
      <c r="Q10" s="144"/>
      <c r="R10" s="144"/>
      <c r="S10" s="145">
        <v>338700</v>
      </c>
      <c r="T10" s="144" t="s">
        <v>46</v>
      </c>
      <c r="U10" s="144" t="s">
        <v>206</v>
      </c>
      <c r="V10" s="146">
        <v>3525154831</v>
      </c>
      <c r="W10" s="146">
        <v>353950001</v>
      </c>
      <c r="X10" s="144"/>
      <c r="Y10" s="144" t="s">
        <v>47</v>
      </c>
      <c r="Z10" s="142">
        <v>40178</v>
      </c>
      <c r="AA10" s="142">
        <v>40167</v>
      </c>
      <c r="AB10" s="145"/>
      <c r="AC10" s="144"/>
      <c r="AD10" s="144"/>
    </row>
    <row r="11" spans="1:30" s="147" customFormat="1" ht="75">
      <c r="A11" s="6" t="s">
        <v>104</v>
      </c>
      <c r="B11" s="4"/>
      <c r="C11" s="137"/>
      <c r="D11" s="138" t="s">
        <v>1</v>
      </c>
      <c r="E11" s="4">
        <v>3523014099</v>
      </c>
      <c r="F11" s="4">
        <v>352301001</v>
      </c>
      <c r="G11" s="139" t="s">
        <v>63</v>
      </c>
      <c r="H11" s="4">
        <v>7</v>
      </c>
      <c r="I11" s="148"/>
      <c r="J11" s="149"/>
      <c r="K11" s="141" t="s">
        <v>184</v>
      </c>
      <c r="L11" s="142">
        <v>39813</v>
      </c>
      <c r="M11" s="150" t="s">
        <v>54</v>
      </c>
      <c r="N11" s="144" t="s">
        <v>89</v>
      </c>
      <c r="O11" s="151"/>
      <c r="P11" s="151"/>
      <c r="Q11" s="151"/>
      <c r="R11" s="151"/>
      <c r="S11" s="152">
        <v>71950</v>
      </c>
      <c r="T11" s="4" t="s">
        <v>213</v>
      </c>
      <c r="U11" s="4" t="s">
        <v>214</v>
      </c>
      <c r="V11" s="140">
        <v>3523016321</v>
      </c>
      <c r="W11" s="140">
        <v>352301001</v>
      </c>
      <c r="X11" s="4"/>
      <c r="Y11" s="4" t="s">
        <v>152</v>
      </c>
      <c r="Z11" s="142">
        <v>40178</v>
      </c>
      <c r="AA11" s="137"/>
      <c r="AB11" s="152"/>
      <c r="AC11" s="4"/>
      <c r="AD11" s="4"/>
    </row>
    <row r="12" spans="1:30" s="147" customFormat="1" ht="60">
      <c r="A12" s="6" t="s">
        <v>109</v>
      </c>
      <c r="B12" s="4"/>
      <c r="C12" s="149"/>
      <c r="D12" s="138" t="s">
        <v>74</v>
      </c>
      <c r="E12" s="4">
        <v>3523014596</v>
      </c>
      <c r="F12" s="4">
        <v>352301001</v>
      </c>
      <c r="G12" s="150" t="s">
        <v>63</v>
      </c>
      <c r="H12" s="151">
        <v>7</v>
      </c>
      <c r="I12" s="148"/>
      <c r="J12" s="149"/>
      <c r="K12" s="141" t="s">
        <v>180</v>
      </c>
      <c r="L12" s="142">
        <v>39814</v>
      </c>
      <c r="M12" s="150" t="s">
        <v>185</v>
      </c>
      <c r="N12" s="144" t="s">
        <v>95</v>
      </c>
      <c r="O12" s="151"/>
      <c r="P12" s="151"/>
      <c r="Q12" s="151"/>
      <c r="R12" s="151"/>
      <c r="S12" s="152">
        <v>21000</v>
      </c>
      <c r="T12" s="144" t="s">
        <v>354</v>
      </c>
      <c r="U12" s="144" t="s">
        <v>206</v>
      </c>
      <c r="V12" s="146">
        <v>3525154831</v>
      </c>
      <c r="W12" s="146">
        <v>353950001</v>
      </c>
      <c r="X12" s="144"/>
      <c r="Y12" s="144" t="s">
        <v>47</v>
      </c>
      <c r="Z12" s="142">
        <v>40178</v>
      </c>
      <c r="AA12" s="142"/>
      <c r="AB12" s="145"/>
      <c r="AC12" s="144"/>
      <c r="AD12" s="4"/>
    </row>
    <row r="13" spans="1:30" s="147" customFormat="1" ht="75">
      <c r="A13" s="6" t="s">
        <v>142</v>
      </c>
      <c r="B13" s="4"/>
      <c r="C13" s="149"/>
      <c r="D13" s="138" t="s">
        <v>74</v>
      </c>
      <c r="E13" s="4">
        <v>3523014596</v>
      </c>
      <c r="F13" s="4">
        <v>352301001</v>
      </c>
      <c r="G13" s="150" t="s">
        <v>63</v>
      </c>
      <c r="H13" s="151">
        <v>7</v>
      </c>
      <c r="I13" s="148"/>
      <c r="J13" s="149"/>
      <c r="K13" s="141" t="s">
        <v>186</v>
      </c>
      <c r="L13" s="142">
        <v>39814</v>
      </c>
      <c r="M13" s="150" t="s">
        <v>54</v>
      </c>
      <c r="N13" s="144" t="s">
        <v>110</v>
      </c>
      <c r="O13" s="151"/>
      <c r="P13" s="151"/>
      <c r="Q13" s="151"/>
      <c r="R13" s="151"/>
      <c r="S13" s="152">
        <v>1500</v>
      </c>
      <c r="T13" s="4" t="s">
        <v>353</v>
      </c>
      <c r="U13" s="4" t="s">
        <v>214</v>
      </c>
      <c r="V13" s="140">
        <v>3523016321</v>
      </c>
      <c r="W13" s="140">
        <v>352301001</v>
      </c>
      <c r="X13" s="4"/>
      <c r="Y13" s="4" t="s">
        <v>152</v>
      </c>
      <c r="Z13" s="142">
        <v>40178</v>
      </c>
      <c r="AA13" s="137"/>
      <c r="AB13" s="152"/>
      <c r="AC13" s="4"/>
      <c r="AD13" s="4"/>
    </row>
    <row r="14" spans="1:30" s="147" customFormat="1" ht="75">
      <c r="A14" s="6" t="s">
        <v>144</v>
      </c>
      <c r="B14" s="4"/>
      <c r="C14" s="149"/>
      <c r="D14" s="153" t="s">
        <v>74</v>
      </c>
      <c r="E14" s="4">
        <v>3523014596</v>
      </c>
      <c r="F14" s="4">
        <v>352301001</v>
      </c>
      <c r="G14" s="150" t="s">
        <v>63</v>
      </c>
      <c r="H14" s="151">
        <v>7</v>
      </c>
      <c r="I14" s="148"/>
      <c r="J14" s="149"/>
      <c r="K14" s="141" t="s">
        <v>188</v>
      </c>
      <c r="L14" s="142">
        <v>39814</v>
      </c>
      <c r="M14" s="150" t="s">
        <v>54</v>
      </c>
      <c r="N14" s="144" t="s">
        <v>171</v>
      </c>
      <c r="O14" s="151"/>
      <c r="P14" s="151"/>
      <c r="Q14" s="151"/>
      <c r="R14" s="151"/>
      <c r="S14" s="152">
        <v>54000</v>
      </c>
      <c r="T14" s="4" t="s">
        <v>353</v>
      </c>
      <c r="U14" s="4" t="s">
        <v>214</v>
      </c>
      <c r="V14" s="140">
        <v>3523016321</v>
      </c>
      <c r="W14" s="140">
        <v>352301001</v>
      </c>
      <c r="X14" s="4"/>
      <c r="Y14" s="4" t="s">
        <v>152</v>
      </c>
      <c r="Z14" s="142">
        <v>40178</v>
      </c>
      <c r="AA14" s="137"/>
      <c r="AB14" s="152"/>
      <c r="AC14" s="4"/>
      <c r="AD14" s="4"/>
    </row>
    <row r="15" spans="1:30" s="147" customFormat="1" ht="75">
      <c r="A15" s="6" t="s">
        <v>182</v>
      </c>
      <c r="B15" s="4"/>
      <c r="C15" s="149"/>
      <c r="D15" s="138" t="s">
        <v>74</v>
      </c>
      <c r="E15" s="4">
        <v>3523014596</v>
      </c>
      <c r="F15" s="4">
        <v>352301001</v>
      </c>
      <c r="G15" s="150" t="s">
        <v>63</v>
      </c>
      <c r="H15" s="151">
        <v>7</v>
      </c>
      <c r="I15" s="148"/>
      <c r="J15" s="149"/>
      <c r="K15" s="141" t="s">
        <v>189</v>
      </c>
      <c r="L15" s="142">
        <v>39814</v>
      </c>
      <c r="M15" s="150" t="s">
        <v>54</v>
      </c>
      <c r="N15" s="144" t="s">
        <v>110</v>
      </c>
      <c r="O15" s="151"/>
      <c r="P15" s="151"/>
      <c r="Q15" s="151"/>
      <c r="R15" s="151"/>
      <c r="S15" s="152">
        <v>200</v>
      </c>
      <c r="T15" s="4" t="s">
        <v>353</v>
      </c>
      <c r="U15" s="4" t="s">
        <v>214</v>
      </c>
      <c r="V15" s="140">
        <v>3523016321</v>
      </c>
      <c r="W15" s="140">
        <v>352301001</v>
      </c>
      <c r="X15" s="4"/>
      <c r="Y15" s="4" t="s">
        <v>152</v>
      </c>
      <c r="Z15" s="142">
        <v>40178</v>
      </c>
      <c r="AA15" s="137"/>
      <c r="AB15" s="152"/>
      <c r="AC15" s="4"/>
      <c r="AD15" s="4"/>
    </row>
    <row r="16" spans="1:30" s="147" customFormat="1" ht="75">
      <c r="A16" s="6" t="s">
        <v>203</v>
      </c>
      <c r="B16" s="4"/>
      <c r="C16" s="149"/>
      <c r="D16" s="154" t="s">
        <v>74</v>
      </c>
      <c r="E16" s="4">
        <v>3523014596</v>
      </c>
      <c r="F16" s="4">
        <v>352301001</v>
      </c>
      <c r="G16" s="150" t="s">
        <v>63</v>
      </c>
      <c r="H16" s="151">
        <v>7</v>
      </c>
      <c r="I16" s="148"/>
      <c r="J16" s="149"/>
      <c r="K16" s="155" t="s">
        <v>190</v>
      </c>
      <c r="L16" s="137">
        <v>39814</v>
      </c>
      <c r="M16" s="150" t="s">
        <v>54</v>
      </c>
      <c r="N16" s="4" t="s">
        <v>171</v>
      </c>
      <c r="O16" s="151"/>
      <c r="P16" s="151"/>
      <c r="Q16" s="151"/>
      <c r="R16" s="151"/>
      <c r="S16" s="152">
        <v>42000</v>
      </c>
      <c r="T16" s="4" t="s">
        <v>353</v>
      </c>
      <c r="U16" s="4" t="s">
        <v>214</v>
      </c>
      <c r="V16" s="140">
        <v>3523016321</v>
      </c>
      <c r="W16" s="140">
        <v>352301001</v>
      </c>
      <c r="X16" s="4"/>
      <c r="Y16" s="4" t="s">
        <v>152</v>
      </c>
      <c r="Z16" s="137">
        <v>40178</v>
      </c>
      <c r="AA16" s="137"/>
      <c r="AB16" s="152"/>
      <c r="AC16" s="4"/>
      <c r="AD16" s="4"/>
    </row>
    <row r="17" spans="1:30" s="147" customFormat="1" ht="75">
      <c r="A17" s="6" t="s">
        <v>281</v>
      </c>
      <c r="B17" s="4"/>
      <c r="C17" s="137"/>
      <c r="D17" s="138" t="s">
        <v>1</v>
      </c>
      <c r="E17" s="4">
        <v>3523014099</v>
      </c>
      <c r="F17" s="4">
        <v>352301001</v>
      </c>
      <c r="G17" s="139" t="s">
        <v>63</v>
      </c>
      <c r="H17" s="4">
        <v>5</v>
      </c>
      <c r="I17" s="148">
        <v>2</v>
      </c>
      <c r="J17" s="149" t="s">
        <v>350</v>
      </c>
      <c r="K17" s="156" t="s">
        <v>351</v>
      </c>
      <c r="L17" s="137">
        <v>40043</v>
      </c>
      <c r="M17" s="150" t="s">
        <v>55</v>
      </c>
      <c r="N17" s="4" t="s">
        <v>344</v>
      </c>
      <c r="O17" s="151"/>
      <c r="P17" s="151"/>
      <c r="Q17" s="151"/>
      <c r="R17" s="151"/>
      <c r="S17" s="152">
        <v>280000</v>
      </c>
      <c r="T17" s="4" t="s">
        <v>352</v>
      </c>
      <c r="U17" s="4" t="s">
        <v>355</v>
      </c>
      <c r="V17" s="140">
        <v>3528098060</v>
      </c>
      <c r="W17" s="140">
        <v>352801001</v>
      </c>
      <c r="X17" s="4"/>
      <c r="Y17" s="4" t="s">
        <v>356</v>
      </c>
      <c r="Z17" s="137">
        <v>40106</v>
      </c>
      <c r="AA17" s="137">
        <v>40078</v>
      </c>
      <c r="AB17" s="152"/>
      <c r="AC17" s="4"/>
      <c r="AD17" s="4"/>
    </row>
    <row r="18" spans="1:30" s="18" customFormat="1" ht="15">
      <c r="A18" s="97"/>
      <c r="C18" s="105"/>
      <c r="D18" s="108"/>
      <c r="E18" s="61"/>
      <c r="F18" s="61"/>
      <c r="G18" s="100"/>
      <c r="H18" s="102"/>
      <c r="I18" s="104"/>
      <c r="J18" s="105"/>
      <c r="K18" s="109"/>
      <c r="L18" s="99"/>
      <c r="M18" s="100"/>
      <c r="N18" s="101"/>
      <c r="O18" s="102"/>
      <c r="P18" s="102"/>
      <c r="Q18" s="102"/>
      <c r="R18" s="102"/>
      <c r="S18" s="103"/>
      <c r="T18" s="101"/>
      <c r="U18" s="101"/>
      <c r="V18" s="104"/>
      <c r="W18" s="104"/>
      <c r="X18" s="102"/>
      <c r="Y18" s="101"/>
      <c r="Z18" s="99"/>
      <c r="AA18" s="105"/>
      <c r="AB18" s="106"/>
      <c r="AC18" s="102"/>
      <c r="AD18" s="101"/>
    </row>
    <row r="19" spans="1:30" s="18" customFormat="1" ht="15">
      <c r="A19" s="97"/>
      <c r="C19" s="105"/>
      <c r="D19" s="108"/>
      <c r="E19" s="61"/>
      <c r="F19" s="61"/>
      <c r="G19" s="100"/>
      <c r="H19" s="102"/>
      <c r="I19" s="104"/>
      <c r="J19" s="105"/>
      <c r="K19" s="109"/>
      <c r="L19" s="99"/>
      <c r="M19" s="100"/>
      <c r="N19" s="101"/>
      <c r="O19" s="102"/>
      <c r="P19" s="102"/>
      <c r="Q19" s="102"/>
      <c r="R19" s="102"/>
      <c r="S19" s="103"/>
      <c r="T19" s="101"/>
      <c r="U19" s="101"/>
      <c r="V19" s="104"/>
      <c r="W19" s="104"/>
      <c r="X19" s="102"/>
      <c r="Y19" s="101"/>
      <c r="Z19" s="99"/>
      <c r="AA19" s="105"/>
      <c r="AB19" s="106"/>
      <c r="AC19" s="102"/>
      <c r="AD19" s="101"/>
    </row>
    <row r="20" spans="1:30" s="18" customFormat="1" ht="15">
      <c r="A20" s="97"/>
      <c r="C20" s="105"/>
      <c r="D20" s="108"/>
      <c r="E20" s="61"/>
      <c r="F20" s="61"/>
      <c r="G20" s="100"/>
      <c r="H20" s="102"/>
      <c r="I20" s="104"/>
      <c r="J20" s="105"/>
      <c r="K20" s="109"/>
      <c r="L20" s="99"/>
      <c r="M20" s="100"/>
      <c r="N20" s="101"/>
      <c r="O20" s="102"/>
      <c r="P20" s="102"/>
      <c r="Q20" s="102"/>
      <c r="R20" s="102"/>
      <c r="S20" s="103"/>
      <c r="T20" s="101"/>
      <c r="U20" s="101"/>
      <c r="V20" s="104"/>
      <c r="W20" s="104"/>
      <c r="X20" s="102"/>
      <c r="Y20" s="101"/>
      <c r="Z20" s="99"/>
      <c r="AA20" s="105"/>
      <c r="AB20" s="106"/>
      <c r="AC20" s="102"/>
      <c r="AD20" s="101"/>
    </row>
    <row r="21" spans="1:30" s="18" customFormat="1" ht="15">
      <c r="A21" s="97"/>
      <c r="C21" s="105"/>
      <c r="D21" s="108"/>
      <c r="E21" s="61"/>
      <c r="F21" s="61"/>
      <c r="G21" s="100"/>
      <c r="H21" s="102"/>
      <c r="I21" s="104"/>
      <c r="J21" s="105"/>
      <c r="K21" s="109"/>
      <c r="L21" s="99"/>
      <c r="M21" s="100"/>
      <c r="N21" s="101"/>
      <c r="O21" s="102"/>
      <c r="P21" s="102"/>
      <c r="Q21" s="102"/>
      <c r="R21" s="102"/>
      <c r="S21" s="103"/>
      <c r="T21" s="101"/>
      <c r="U21" s="101"/>
      <c r="V21" s="104"/>
      <c r="W21" s="104"/>
      <c r="X21" s="102"/>
      <c r="Y21" s="101"/>
      <c r="Z21" s="99"/>
      <c r="AA21" s="105"/>
      <c r="AB21" s="106"/>
      <c r="AC21" s="102"/>
      <c r="AD21" s="101"/>
    </row>
    <row r="22" spans="1:30" s="18" customFormat="1" ht="15">
      <c r="A22" s="97"/>
      <c r="C22" s="105"/>
      <c r="D22" s="108"/>
      <c r="E22" s="61"/>
      <c r="F22" s="61"/>
      <c r="G22" s="100"/>
      <c r="H22" s="102"/>
      <c r="I22" s="104"/>
      <c r="J22" s="105"/>
      <c r="K22" s="109"/>
      <c r="L22" s="99"/>
      <c r="M22" s="100"/>
      <c r="N22" s="101"/>
      <c r="O22" s="102"/>
      <c r="P22" s="102"/>
      <c r="Q22" s="102"/>
      <c r="R22" s="102"/>
      <c r="S22" s="103"/>
      <c r="T22" s="101"/>
      <c r="U22" s="101"/>
      <c r="V22" s="104"/>
      <c r="W22" s="104"/>
      <c r="X22" s="102"/>
      <c r="Y22" s="101"/>
      <c r="Z22" s="99"/>
      <c r="AA22" s="105"/>
      <c r="AB22" s="106"/>
      <c r="AC22" s="102"/>
      <c r="AD22" s="101"/>
    </row>
    <row r="23" spans="1:30" s="18" customFormat="1" ht="15">
      <c r="A23" s="97"/>
      <c r="C23" s="105"/>
      <c r="D23" s="108"/>
      <c r="E23" s="61"/>
      <c r="F23" s="61"/>
      <c r="G23" s="100"/>
      <c r="H23" s="102"/>
      <c r="I23" s="104"/>
      <c r="J23" s="105"/>
      <c r="K23" s="109"/>
      <c r="L23" s="99"/>
      <c r="M23" s="100"/>
      <c r="N23" s="101"/>
      <c r="O23" s="102"/>
      <c r="P23" s="102"/>
      <c r="Q23" s="102"/>
      <c r="R23" s="102"/>
      <c r="S23" s="103"/>
      <c r="T23" s="101"/>
      <c r="U23" s="101"/>
      <c r="V23" s="104"/>
      <c r="W23" s="104"/>
      <c r="X23" s="102"/>
      <c r="Y23" s="101"/>
      <c r="Z23" s="99"/>
      <c r="AA23" s="105"/>
      <c r="AB23" s="106"/>
      <c r="AC23" s="102"/>
      <c r="AD23" s="101"/>
    </row>
  </sheetData>
  <sheetProtection/>
  <autoFilter ref="A9:AJ9"/>
  <mergeCells count="15">
    <mergeCell ref="G6:K6"/>
    <mergeCell ref="G7:G8"/>
    <mergeCell ref="H7:H8"/>
    <mergeCell ref="Z7:AA7"/>
    <mergeCell ref="AB7:AD7"/>
    <mergeCell ref="I7:I8"/>
    <mergeCell ref="J7:J8"/>
    <mergeCell ref="K7:K8"/>
    <mergeCell ref="L7:M7"/>
    <mergeCell ref="A7:A8"/>
    <mergeCell ref="B7:B8"/>
    <mergeCell ref="C7:C8"/>
    <mergeCell ref="D7:F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  <ignoredErrors>
    <ignoredError sqref="G10:G16 M10:M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/>
  <dimension ref="A1:AD21"/>
  <sheetViews>
    <sheetView zoomScale="90" zoomScaleNormal="90" zoomScalePageLayoutView="0" workbookViewId="0" topLeftCell="A1">
      <pane xSplit="4" ySplit="10" topLeftCell="AC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8" sqref="D18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5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8" customFormat="1" ht="26.25" customHeight="1">
      <c r="A1" s="22"/>
      <c r="C1" s="23"/>
      <c r="D1" s="63" t="s">
        <v>86</v>
      </c>
      <c r="G1" s="54"/>
      <c r="I1" s="22"/>
      <c r="J1" s="24"/>
      <c r="K1" s="24"/>
      <c r="L1" s="25"/>
      <c r="M1" s="26"/>
      <c r="N1" s="27"/>
      <c r="O1" s="28"/>
      <c r="P1" s="28"/>
      <c r="Q1" s="28"/>
      <c r="R1" s="28"/>
      <c r="S1" s="43"/>
      <c r="T1" s="27"/>
      <c r="U1" s="27"/>
      <c r="V1" s="30"/>
      <c r="W1" s="30"/>
      <c r="X1" s="28"/>
      <c r="Y1" s="27"/>
      <c r="Z1" s="25"/>
      <c r="AA1" s="29"/>
      <c r="AB1" s="29"/>
      <c r="AC1" s="28"/>
      <c r="AD1" s="27"/>
    </row>
    <row r="2" spans="1:30" s="8" customFormat="1" ht="28.5" customHeight="1">
      <c r="A2" s="22"/>
      <c r="C2" s="23"/>
      <c r="D2" s="76" t="s">
        <v>546</v>
      </c>
      <c r="G2" s="54"/>
      <c r="I2" s="22"/>
      <c r="J2" s="24"/>
      <c r="K2" s="24"/>
      <c r="L2" s="25"/>
      <c r="M2" s="26"/>
      <c r="N2" s="27"/>
      <c r="O2" s="28"/>
      <c r="P2" s="28"/>
      <c r="Q2" s="28"/>
      <c r="R2" s="28"/>
      <c r="S2" s="43"/>
      <c r="T2" s="27"/>
      <c r="U2" s="27"/>
      <c r="V2" s="30"/>
      <c r="W2" s="30"/>
      <c r="X2" s="28"/>
      <c r="Y2" s="27"/>
      <c r="Z2" s="25"/>
      <c r="AA2" s="29"/>
      <c r="AB2" s="29"/>
      <c r="AC2" s="28"/>
      <c r="AD2" s="27"/>
    </row>
    <row r="3" spans="1:30" s="8" customFormat="1" ht="26.25" customHeight="1">
      <c r="A3" s="22"/>
      <c r="C3" s="48" t="s">
        <v>19</v>
      </c>
      <c r="D3" s="46" t="s">
        <v>80</v>
      </c>
      <c r="E3" s="47" t="s">
        <v>84</v>
      </c>
      <c r="G3" s="47"/>
      <c r="I3" s="22"/>
      <c r="J3" s="24"/>
      <c r="K3" s="24"/>
      <c r="L3" s="25"/>
      <c r="M3" s="26"/>
      <c r="N3" s="27"/>
      <c r="O3" s="28"/>
      <c r="P3" s="28"/>
      <c r="Q3" s="28"/>
      <c r="R3" s="28"/>
      <c r="S3" s="43"/>
      <c r="T3" s="27"/>
      <c r="U3" s="27"/>
      <c r="V3" s="30"/>
      <c r="W3" s="30"/>
      <c r="X3" s="28"/>
      <c r="Y3" s="27"/>
      <c r="Z3" s="25"/>
      <c r="AA3" s="29"/>
      <c r="AB3" s="29"/>
      <c r="AC3" s="28"/>
      <c r="AD3" s="27"/>
    </row>
    <row r="4" spans="1:30" s="18" customFormat="1" ht="20.25" customHeight="1">
      <c r="A4" s="97"/>
      <c r="C4" s="49" t="s">
        <v>19</v>
      </c>
      <c r="D4" s="50" t="s">
        <v>10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6"/>
      <c r="AB4" s="106"/>
      <c r="AC4" s="102"/>
      <c r="AD4" s="101"/>
    </row>
    <row r="5" spans="1:30" s="18" customFormat="1" ht="20.25" customHeight="1">
      <c r="A5" s="97"/>
      <c r="C5" s="49"/>
      <c r="D5" s="50"/>
      <c r="E5" s="47"/>
      <c r="F5" s="161"/>
      <c r="G5" s="107"/>
      <c r="H5" s="98"/>
      <c r="I5" s="97"/>
      <c r="J5" s="98"/>
      <c r="K5" s="98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6"/>
      <c r="AB5" s="106"/>
      <c r="AC5" s="102"/>
      <c r="AD5" s="101"/>
    </row>
    <row r="6" spans="1:30" s="18" customFormat="1" ht="15.75" thickBot="1">
      <c r="A6" s="97"/>
      <c r="C6" s="105"/>
      <c r="D6" s="108"/>
      <c r="E6" s="61"/>
      <c r="F6" s="61"/>
      <c r="G6" s="100"/>
      <c r="H6" s="102"/>
      <c r="I6" s="104"/>
      <c r="J6" s="105"/>
      <c r="K6" s="109"/>
      <c r="L6" s="99"/>
      <c r="M6" s="100"/>
      <c r="N6" s="101"/>
      <c r="O6" s="102"/>
      <c r="P6" s="102"/>
      <c r="Q6" s="102"/>
      <c r="R6" s="102"/>
      <c r="S6" s="103"/>
      <c r="T6" s="101"/>
      <c r="U6" s="101"/>
      <c r="V6" s="104"/>
      <c r="W6" s="104"/>
      <c r="X6" s="102"/>
      <c r="Y6" s="101"/>
      <c r="Z6" s="99"/>
      <c r="AA6" s="106"/>
      <c r="AB6" s="106"/>
      <c r="AC6" s="102"/>
      <c r="AD6" s="101"/>
    </row>
    <row r="7" spans="1:30" s="124" customFormat="1" ht="15.75" customHeight="1" thickBot="1">
      <c r="A7" s="110"/>
      <c r="B7" s="111"/>
      <c r="C7" s="112"/>
      <c r="D7" s="113"/>
      <c r="E7" s="114"/>
      <c r="F7" s="114"/>
      <c r="G7" s="228" t="s">
        <v>93</v>
      </c>
      <c r="H7" s="229"/>
      <c r="I7" s="230"/>
      <c r="J7" s="229"/>
      <c r="K7" s="231"/>
      <c r="L7" s="115"/>
      <c r="M7" s="116"/>
      <c r="N7" s="117"/>
      <c r="O7" s="114"/>
      <c r="P7" s="114"/>
      <c r="Q7" s="114"/>
      <c r="R7" s="114"/>
      <c r="S7" s="118"/>
      <c r="T7" s="117"/>
      <c r="U7" s="114"/>
      <c r="V7" s="119"/>
      <c r="W7" s="119"/>
      <c r="X7" s="114"/>
      <c r="Y7" s="120"/>
      <c r="Z7" s="121"/>
      <c r="AA7" s="162"/>
      <c r="AB7" s="122"/>
      <c r="AC7" s="114"/>
      <c r="AD7" s="123"/>
    </row>
    <row r="8" spans="1:30" s="125" customFormat="1" ht="15" customHeight="1">
      <c r="A8" s="219" t="s">
        <v>30</v>
      </c>
      <c r="B8" s="221" t="s">
        <v>48</v>
      </c>
      <c r="C8" s="223" t="s">
        <v>49</v>
      </c>
      <c r="D8" s="225" t="s">
        <v>31</v>
      </c>
      <c r="E8" s="226"/>
      <c r="F8" s="227"/>
      <c r="G8" s="232" t="s">
        <v>51</v>
      </c>
      <c r="H8" s="221" t="s">
        <v>32</v>
      </c>
      <c r="I8" s="235" t="s">
        <v>33</v>
      </c>
      <c r="J8" s="223" t="s">
        <v>34</v>
      </c>
      <c r="K8" s="238" t="s">
        <v>60</v>
      </c>
      <c r="L8" s="225" t="s">
        <v>35</v>
      </c>
      <c r="M8" s="227"/>
      <c r="N8" s="225" t="s">
        <v>40</v>
      </c>
      <c r="O8" s="226"/>
      <c r="P8" s="226"/>
      <c r="Q8" s="226"/>
      <c r="R8" s="226"/>
      <c r="S8" s="227"/>
      <c r="T8" s="225" t="s">
        <v>41</v>
      </c>
      <c r="U8" s="226"/>
      <c r="V8" s="226"/>
      <c r="W8" s="226"/>
      <c r="X8" s="226"/>
      <c r="Y8" s="227"/>
      <c r="Z8" s="225" t="s">
        <v>201</v>
      </c>
      <c r="AA8" s="226"/>
      <c r="AB8" s="225" t="s">
        <v>24</v>
      </c>
      <c r="AC8" s="226"/>
      <c r="AD8" s="234"/>
    </row>
    <row r="9" spans="1:30" s="125" customFormat="1" ht="105.75" customHeight="1" thickBot="1">
      <c r="A9" s="220"/>
      <c r="B9" s="222"/>
      <c r="C9" s="224"/>
      <c r="D9" s="126" t="s">
        <v>50</v>
      </c>
      <c r="E9" s="126" t="s">
        <v>36</v>
      </c>
      <c r="F9" s="126" t="s">
        <v>37</v>
      </c>
      <c r="G9" s="233"/>
      <c r="H9" s="222"/>
      <c r="I9" s="236"/>
      <c r="J9" s="237"/>
      <c r="K9" s="239"/>
      <c r="L9" s="127" t="s">
        <v>38</v>
      </c>
      <c r="M9" s="128" t="s">
        <v>39</v>
      </c>
      <c r="N9" s="126" t="s">
        <v>28</v>
      </c>
      <c r="O9" s="126" t="s">
        <v>42</v>
      </c>
      <c r="P9" s="126" t="s">
        <v>29</v>
      </c>
      <c r="Q9" s="126" t="s">
        <v>43</v>
      </c>
      <c r="R9" s="126" t="s">
        <v>61</v>
      </c>
      <c r="S9" s="129" t="s">
        <v>44</v>
      </c>
      <c r="T9" s="126" t="s">
        <v>52</v>
      </c>
      <c r="U9" s="126" t="s">
        <v>53</v>
      </c>
      <c r="V9" s="130" t="s">
        <v>36</v>
      </c>
      <c r="W9" s="130" t="s">
        <v>37</v>
      </c>
      <c r="X9" s="126" t="s">
        <v>45</v>
      </c>
      <c r="Y9" s="126" t="s">
        <v>62</v>
      </c>
      <c r="Z9" s="127" t="s">
        <v>25</v>
      </c>
      <c r="AA9" s="129" t="s">
        <v>202</v>
      </c>
      <c r="AB9" s="129" t="s">
        <v>26</v>
      </c>
      <c r="AC9" s="126" t="s">
        <v>38</v>
      </c>
      <c r="AD9" s="131" t="s">
        <v>27</v>
      </c>
    </row>
    <row r="10" spans="1:30" s="136" customFormat="1" ht="15" customHeight="1" thickBot="1">
      <c r="A10" s="132">
        <v>1</v>
      </c>
      <c r="B10" s="133">
        <v>2</v>
      </c>
      <c r="C10" s="133" t="s">
        <v>54</v>
      </c>
      <c r="D10" s="135">
        <v>4</v>
      </c>
      <c r="E10" s="135">
        <v>5</v>
      </c>
      <c r="F10" s="135">
        <v>6</v>
      </c>
      <c r="G10" s="181">
        <v>7</v>
      </c>
      <c r="H10" s="133">
        <v>8</v>
      </c>
      <c r="I10" s="133">
        <v>9</v>
      </c>
      <c r="J10" s="133">
        <v>10</v>
      </c>
      <c r="K10" s="133">
        <v>11</v>
      </c>
      <c r="L10" s="133">
        <v>12</v>
      </c>
      <c r="M10" s="133">
        <v>13</v>
      </c>
      <c r="N10" s="132">
        <v>14</v>
      </c>
      <c r="O10" s="133">
        <v>15</v>
      </c>
      <c r="P10" s="133">
        <v>16</v>
      </c>
      <c r="Q10" s="133">
        <v>17</v>
      </c>
      <c r="R10" s="133">
        <v>18</v>
      </c>
      <c r="S10" s="133">
        <v>19</v>
      </c>
      <c r="T10" s="133">
        <v>20</v>
      </c>
      <c r="U10" s="133">
        <v>21</v>
      </c>
      <c r="V10" s="133">
        <v>22</v>
      </c>
      <c r="W10" s="133">
        <v>23</v>
      </c>
      <c r="X10" s="133">
        <v>24</v>
      </c>
      <c r="Y10" s="133">
        <v>25</v>
      </c>
      <c r="Z10" s="132">
        <v>26</v>
      </c>
      <c r="AA10" s="133">
        <v>27</v>
      </c>
      <c r="AB10" s="133">
        <v>28</v>
      </c>
      <c r="AC10" s="133">
        <v>29</v>
      </c>
      <c r="AD10" s="133">
        <v>30</v>
      </c>
    </row>
    <row r="11" spans="1:30" s="147" customFormat="1" ht="60">
      <c r="A11" s="6" t="s">
        <v>92</v>
      </c>
      <c r="B11" s="4"/>
      <c r="C11" s="137"/>
      <c r="D11" s="153" t="s">
        <v>10</v>
      </c>
      <c r="E11" s="4">
        <v>3523014518</v>
      </c>
      <c r="F11" s="4">
        <v>352301001</v>
      </c>
      <c r="G11" s="139" t="s">
        <v>63</v>
      </c>
      <c r="H11" s="4">
        <v>7</v>
      </c>
      <c r="I11" s="140"/>
      <c r="J11" s="137"/>
      <c r="K11" s="141" t="s">
        <v>241</v>
      </c>
      <c r="L11" s="137"/>
      <c r="M11" s="139"/>
      <c r="N11" s="4" t="s">
        <v>133</v>
      </c>
      <c r="O11" s="4"/>
      <c r="P11" s="4"/>
      <c r="Q11" s="4"/>
      <c r="R11" s="4"/>
      <c r="S11" s="152">
        <v>180000</v>
      </c>
      <c r="T11" s="4" t="s">
        <v>243</v>
      </c>
      <c r="U11" s="4" t="s">
        <v>242</v>
      </c>
      <c r="V11" s="140">
        <v>3523013472</v>
      </c>
      <c r="W11" s="140">
        <v>352301001</v>
      </c>
      <c r="X11" s="4"/>
      <c r="Y11" s="4"/>
      <c r="Z11" s="137">
        <v>40178</v>
      </c>
      <c r="AA11" s="152"/>
      <c r="AB11" s="152"/>
      <c r="AC11" s="4"/>
      <c r="AD11" s="4"/>
    </row>
    <row r="12" spans="1:30" s="147" customFormat="1" ht="75">
      <c r="A12" s="6" t="s">
        <v>104</v>
      </c>
      <c r="B12" s="166"/>
      <c r="C12" s="149"/>
      <c r="D12" s="138" t="s">
        <v>80</v>
      </c>
      <c r="E12" s="4">
        <v>3523014236</v>
      </c>
      <c r="F12" s="4">
        <v>352301001</v>
      </c>
      <c r="G12" s="150" t="s">
        <v>63</v>
      </c>
      <c r="H12" s="151">
        <v>7</v>
      </c>
      <c r="I12" s="148"/>
      <c r="J12" s="149"/>
      <c r="K12" s="141" t="s">
        <v>285</v>
      </c>
      <c r="L12" s="137"/>
      <c r="M12" s="150"/>
      <c r="N12" s="4" t="s">
        <v>82</v>
      </c>
      <c r="O12" s="151"/>
      <c r="P12" s="151"/>
      <c r="Q12" s="151"/>
      <c r="R12" s="151"/>
      <c r="S12" s="152">
        <v>235000</v>
      </c>
      <c r="T12" s="182" t="s">
        <v>141</v>
      </c>
      <c r="U12" s="144" t="s">
        <v>218</v>
      </c>
      <c r="V12" s="146">
        <v>3523010263</v>
      </c>
      <c r="W12" s="146">
        <v>352301001</v>
      </c>
      <c r="X12" s="144"/>
      <c r="Y12" s="144" t="s">
        <v>174</v>
      </c>
      <c r="Z12" s="183">
        <v>40178</v>
      </c>
      <c r="AA12" s="184"/>
      <c r="AB12" s="184"/>
      <c r="AC12" s="4"/>
      <c r="AD12" s="4"/>
    </row>
    <row r="13" spans="1:30" s="147" customFormat="1" ht="60">
      <c r="A13" s="6" t="s">
        <v>111</v>
      </c>
      <c r="B13" s="166"/>
      <c r="C13" s="149"/>
      <c r="D13" s="138" t="s">
        <v>80</v>
      </c>
      <c r="E13" s="4">
        <v>3523014236</v>
      </c>
      <c r="F13" s="4">
        <v>352301001</v>
      </c>
      <c r="G13" s="150" t="s">
        <v>63</v>
      </c>
      <c r="H13" s="151">
        <v>7</v>
      </c>
      <c r="I13" s="148"/>
      <c r="J13" s="149"/>
      <c r="K13" s="141" t="s">
        <v>193</v>
      </c>
      <c r="L13" s="137"/>
      <c r="M13" s="150"/>
      <c r="N13" s="4" t="s">
        <v>82</v>
      </c>
      <c r="O13" s="151"/>
      <c r="P13" s="151"/>
      <c r="Q13" s="151"/>
      <c r="R13" s="151"/>
      <c r="S13" s="152">
        <v>35000</v>
      </c>
      <c r="T13" s="4" t="s">
        <v>46</v>
      </c>
      <c r="U13" s="4" t="s">
        <v>206</v>
      </c>
      <c r="V13" s="140">
        <v>3525154831</v>
      </c>
      <c r="W13" s="140">
        <v>353950001</v>
      </c>
      <c r="X13" s="4"/>
      <c r="Y13" s="4" t="s">
        <v>47</v>
      </c>
      <c r="Z13" s="137">
        <v>40178</v>
      </c>
      <c r="AA13" s="152"/>
      <c r="AB13" s="152"/>
      <c r="AC13" s="4"/>
      <c r="AD13" s="4"/>
    </row>
    <row r="14" spans="1:30" s="147" customFormat="1" ht="60">
      <c r="A14" s="6" t="s">
        <v>123</v>
      </c>
      <c r="B14" s="166"/>
      <c r="C14" s="149"/>
      <c r="D14" s="138" t="s">
        <v>80</v>
      </c>
      <c r="E14" s="4">
        <v>3523014236</v>
      </c>
      <c r="F14" s="4">
        <v>352301001</v>
      </c>
      <c r="G14" s="150" t="s">
        <v>63</v>
      </c>
      <c r="H14" s="151">
        <v>7</v>
      </c>
      <c r="I14" s="148"/>
      <c r="J14" s="149"/>
      <c r="K14" s="141" t="s">
        <v>286</v>
      </c>
      <c r="L14" s="137"/>
      <c r="M14" s="150"/>
      <c r="N14" s="4" t="s">
        <v>167</v>
      </c>
      <c r="O14" s="151"/>
      <c r="P14" s="151"/>
      <c r="Q14" s="151"/>
      <c r="R14" s="151"/>
      <c r="S14" s="152">
        <v>1500</v>
      </c>
      <c r="T14" s="4" t="s">
        <v>287</v>
      </c>
      <c r="U14" s="4" t="s">
        <v>242</v>
      </c>
      <c r="V14" s="140">
        <v>3523013306</v>
      </c>
      <c r="W14" s="140">
        <v>352301001</v>
      </c>
      <c r="X14" s="4">
        <v>1</v>
      </c>
      <c r="Y14" s="4"/>
      <c r="Z14" s="137">
        <v>40178</v>
      </c>
      <c r="AA14" s="152"/>
      <c r="AB14" s="152"/>
      <c r="AC14" s="4"/>
      <c r="AD14" s="4"/>
    </row>
    <row r="15" spans="1:30" s="147" customFormat="1" ht="60">
      <c r="A15" s="6" t="s">
        <v>169</v>
      </c>
      <c r="B15" s="166"/>
      <c r="C15" s="149"/>
      <c r="D15" s="138" t="s">
        <v>80</v>
      </c>
      <c r="E15" s="4">
        <v>3523014236</v>
      </c>
      <c r="F15" s="4">
        <v>352301001</v>
      </c>
      <c r="G15" s="150" t="s">
        <v>63</v>
      </c>
      <c r="H15" s="151">
        <v>7</v>
      </c>
      <c r="I15" s="148"/>
      <c r="J15" s="149"/>
      <c r="K15" s="155" t="s">
        <v>288</v>
      </c>
      <c r="L15" s="137"/>
      <c r="M15" s="150"/>
      <c r="N15" s="4" t="s">
        <v>133</v>
      </c>
      <c r="O15" s="151"/>
      <c r="P15" s="151"/>
      <c r="Q15" s="151"/>
      <c r="R15" s="151"/>
      <c r="S15" s="152">
        <v>17000</v>
      </c>
      <c r="T15" s="4" t="s">
        <v>243</v>
      </c>
      <c r="U15" s="4" t="s">
        <v>242</v>
      </c>
      <c r="V15" s="140">
        <v>3523013472</v>
      </c>
      <c r="W15" s="140">
        <v>352301001</v>
      </c>
      <c r="X15" s="4"/>
      <c r="Y15" s="4"/>
      <c r="Z15" s="137">
        <v>40178</v>
      </c>
      <c r="AA15" s="152"/>
      <c r="AB15" s="152"/>
      <c r="AC15" s="4"/>
      <c r="AD15" s="4"/>
    </row>
    <row r="16" spans="1:30" s="18" customFormat="1" ht="15">
      <c r="A16" s="97"/>
      <c r="C16" s="105"/>
      <c r="D16" s="108"/>
      <c r="E16" s="61"/>
      <c r="F16" s="61"/>
      <c r="G16" s="100"/>
      <c r="H16" s="102"/>
      <c r="I16" s="104"/>
      <c r="J16" s="105"/>
      <c r="K16" s="109"/>
      <c r="L16" s="99"/>
      <c r="M16" s="100"/>
      <c r="N16" s="101"/>
      <c r="O16" s="102"/>
      <c r="P16" s="102"/>
      <c r="Q16" s="102"/>
      <c r="R16" s="102"/>
      <c r="S16" s="103"/>
      <c r="T16" s="101"/>
      <c r="U16" s="101"/>
      <c r="V16" s="104"/>
      <c r="W16" s="104"/>
      <c r="X16" s="102"/>
      <c r="Y16" s="101"/>
      <c r="Z16" s="99"/>
      <c r="AA16" s="106"/>
      <c r="AB16" s="106"/>
      <c r="AC16" s="102"/>
      <c r="AD16" s="101"/>
    </row>
    <row r="17" spans="1:30" s="18" customFormat="1" ht="15">
      <c r="A17" s="97"/>
      <c r="C17" s="105"/>
      <c r="D17" s="108"/>
      <c r="E17" s="61"/>
      <c r="F17" s="61"/>
      <c r="G17" s="100"/>
      <c r="H17" s="102"/>
      <c r="I17" s="104"/>
      <c r="J17" s="105"/>
      <c r="K17" s="109"/>
      <c r="L17" s="99"/>
      <c r="M17" s="100"/>
      <c r="N17" s="101"/>
      <c r="O17" s="102"/>
      <c r="P17" s="102"/>
      <c r="Q17" s="102"/>
      <c r="R17" s="102"/>
      <c r="S17" s="103"/>
      <c r="T17" s="101"/>
      <c r="U17" s="101"/>
      <c r="V17" s="104"/>
      <c r="W17" s="104"/>
      <c r="X17" s="102"/>
      <c r="Y17" s="101"/>
      <c r="Z17" s="99"/>
      <c r="AA17" s="106"/>
      <c r="AB17" s="106"/>
      <c r="AC17" s="102"/>
      <c r="AD17" s="101"/>
    </row>
    <row r="18" spans="1:30" s="18" customFormat="1" ht="15">
      <c r="A18" s="97"/>
      <c r="C18" s="105"/>
      <c r="D18" s="108"/>
      <c r="E18" s="61"/>
      <c r="F18" s="61"/>
      <c r="G18" s="100"/>
      <c r="H18" s="102"/>
      <c r="I18" s="104"/>
      <c r="J18" s="105"/>
      <c r="K18" s="109"/>
      <c r="L18" s="99"/>
      <c r="M18" s="100"/>
      <c r="N18" s="101"/>
      <c r="O18" s="102"/>
      <c r="P18" s="102"/>
      <c r="Q18" s="102"/>
      <c r="R18" s="102"/>
      <c r="S18" s="103"/>
      <c r="T18" s="101"/>
      <c r="U18" s="101"/>
      <c r="V18" s="104"/>
      <c r="W18" s="104"/>
      <c r="X18" s="102"/>
      <c r="Y18" s="101"/>
      <c r="Z18" s="99"/>
      <c r="AA18" s="106"/>
      <c r="AB18" s="106"/>
      <c r="AC18" s="102"/>
      <c r="AD18" s="101"/>
    </row>
    <row r="19" spans="1:30" s="18" customFormat="1" ht="15">
      <c r="A19" s="97"/>
      <c r="C19" s="105"/>
      <c r="D19" s="108"/>
      <c r="E19" s="61"/>
      <c r="F19" s="61"/>
      <c r="G19" s="100"/>
      <c r="H19" s="102"/>
      <c r="I19" s="104"/>
      <c r="J19" s="105"/>
      <c r="K19" s="109"/>
      <c r="L19" s="99"/>
      <c r="M19" s="100"/>
      <c r="N19" s="101"/>
      <c r="O19" s="102"/>
      <c r="P19" s="102"/>
      <c r="Q19" s="102"/>
      <c r="R19" s="102"/>
      <c r="S19" s="103"/>
      <c r="T19" s="101"/>
      <c r="U19" s="101"/>
      <c r="V19" s="104"/>
      <c r="W19" s="104"/>
      <c r="X19" s="102"/>
      <c r="Y19" s="101"/>
      <c r="Z19" s="99"/>
      <c r="AA19" s="106"/>
      <c r="AB19" s="106"/>
      <c r="AC19" s="102"/>
      <c r="AD19" s="101"/>
    </row>
    <row r="20" spans="1:30" s="18" customFormat="1" ht="15">
      <c r="A20" s="97"/>
      <c r="C20" s="105"/>
      <c r="D20" s="108"/>
      <c r="E20" s="61"/>
      <c r="F20" s="61"/>
      <c r="G20" s="100"/>
      <c r="H20" s="102"/>
      <c r="I20" s="104"/>
      <c r="J20" s="105"/>
      <c r="K20" s="109"/>
      <c r="L20" s="99"/>
      <c r="M20" s="100"/>
      <c r="N20" s="101"/>
      <c r="O20" s="102"/>
      <c r="P20" s="102"/>
      <c r="Q20" s="102"/>
      <c r="R20" s="102"/>
      <c r="S20" s="103"/>
      <c r="T20" s="101"/>
      <c r="U20" s="101"/>
      <c r="V20" s="104"/>
      <c r="W20" s="104"/>
      <c r="X20" s="102"/>
      <c r="Y20" s="101"/>
      <c r="Z20" s="99"/>
      <c r="AA20" s="106"/>
      <c r="AB20" s="106"/>
      <c r="AC20" s="102"/>
      <c r="AD20" s="101"/>
    </row>
    <row r="21" spans="1:30" s="18" customFormat="1" ht="15">
      <c r="A21" s="97"/>
      <c r="C21" s="105"/>
      <c r="D21" s="108"/>
      <c r="E21" s="61"/>
      <c r="F21" s="61"/>
      <c r="G21" s="100"/>
      <c r="H21" s="102"/>
      <c r="I21" s="104"/>
      <c r="J21" s="105"/>
      <c r="K21" s="109"/>
      <c r="L21" s="99"/>
      <c r="M21" s="100"/>
      <c r="N21" s="101"/>
      <c r="O21" s="102"/>
      <c r="P21" s="102"/>
      <c r="Q21" s="102"/>
      <c r="R21" s="102"/>
      <c r="S21" s="103"/>
      <c r="T21" s="101"/>
      <c r="U21" s="101"/>
      <c r="V21" s="104"/>
      <c r="W21" s="104"/>
      <c r="X21" s="102"/>
      <c r="Y21" s="101"/>
      <c r="Z21" s="99"/>
      <c r="AA21" s="106"/>
      <c r="AB21" s="106"/>
      <c r="AC21" s="102"/>
      <c r="AD21" s="101"/>
    </row>
  </sheetData>
  <sheetProtection/>
  <autoFilter ref="A10:AH10"/>
  <mergeCells count="15">
    <mergeCell ref="G7:K7"/>
    <mergeCell ref="G8:G9"/>
    <mergeCell ref="H8:H9"/>
    <mergeCell ref="Z8:AA8"/>
    <mergeCell ref="AB8:AD8"/>
    <mergeCell ref="I8:I9"/>
    <mergeCell ref="J8:J9"/>
    <mergeCell ref="K8:K9"/>
    <mergeCell ref="L8:M8"/>
    <mergeCell ref="A8:A9"/>
    <mergeCell ref="B8:B9"/>
    <mergeCell ref="C8:C9"/>
    <mergeCell ref="D8:F8"/>
    <mergeCell ref="N8:S8"/>
    <mergeCell ref="T8:Y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/>
  <dimension ref="A1:AD19"/>
  <sheetViews>
    <sheetView zoomScale="85" zoomScaleNormal="85" zoomScalePageLayoutView="0" workbookViewId="0" topLeftCell="A1">
      <pane xSplit="4" ySplit="9" topLeftCell="A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G13" sqref="AG13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5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8" customFormat="1" ht="26.25" customHeight="1">
      <c r="A1" s="22"/>
      <c r="C1" s="23"/>
      <c r="D1" s="63" t="s">
        <v>86</v>
      </c>
      <c r="G1" s="54"/>
      <c r="I1" s="22"/>
      <c r="J1" s="24"/>
      <c r="K1" s="24"/>
      <c r="L1" s="25"/>
      <c r="M1" s="26"/>
      <c r="N1" s="27"/>
      <c r="O1" s="28"/>
      <c r="P1" s="28"/>
      <c r="Q1" s="28"/>
      <c r="R1" s="28"/>
      <c r="S1" s="43"/>
      <c r="T1" s="27"/>
      <c r="U1" s="27"/>
      <c r="V1" s="30"/>
      <c r="W1" s="30"/>
      <c r="X1" s="28"/>
      <c r="Y1" s="27"/>
      <c r="Z1" s="25"/>
      <c r="AA1" s="29"/>
      <c r="AB1" s="29"/>
      <c r="AC1" s="28"/>
      <c r="AD1" s="27"/>
    </row>
    <row r="2" spans="1:30" s="18" customFormat="1" ht="28.5" customHeight="1">
      <c r="A2" s="97"/>
      <c r="C2" s="105"/>
      <c r="D2" s="96" t="s">
        <v>379</v>
      </c>
      <c r="G2" s="158"/>
      <c r="I2" s="97"/>
      <c r="J2" s="98"/>
      <c r="K2" s="98"/>
      <c r="L2" s="99"/>
      <c r="M2" s="100"/>
      <c r="N2" s="101"/>
      <c r="O2" s="102"/>
      <c r="P2" s="102"/>
      <c r="Q2" s="102"/>
      <c r="R2" s="102"/>
      <c r="S2" s="103"/>
      <c r="T2" s="101"/>
      <c r="U2" s="101"/>
      <c r="V2" s="104"/>
      <c r="W2" s="104"/>
      <c r="X2" s="102"/>
      <c r="Y2" s="101"/>
      <c r="Z2" s="99"/>
      <c r="AA2" s="106"/>
      <c r="AB2" s="106"/>
      <c r="AC2" s="102"/>
      <c r="AD2" s="101"/>
    </row>
    <row r="3" spans="1:30" s="18" customFormat="1" ht="26.25" customHeight="1">
      <c r="A3" s="97"/>
      <c r="C3" s="49" t="s">
        <v>19</v>
      </c>
      <c r="D3" s="50" t="s">
        <v>59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6"/>
      <c r="AB3" s="106"/>
      <c r="AC3" s="102"/>
      <c r="AD3" s="101"/>
    </row>
    <row r="4" spans="1:30" s="18" customFormat="1" ht="20.25" customHeight="1">
      <c r="A4" s="97"/>
      <c r="C4" s="49" t="s">
        <v>19</v>
      </c>
      <c r="D4" s="50" t="s">
        <v>67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6"/>
      <c r="AB4" s="106"/>
      <c r="AC4" s="102"/>
      <c r="AD4" s="101"/>
    </row>
    <row r="5" spans="1:30" s="18" customFormat="1" ht="15.75" thickBot="1">
      <c r="A5" s="97"/>
      <c r="C5" s="105"/>
      <c r="D5" s="108"/>
      <c r="E5" s="61"/>
      <c r="F5" s="61"/>
      <c r="G5" s="100"/>
      <c r="H5" s="102"/>
      <c r="I5" s="104"/>
      <c r="J5" s="105"/>
      <c r="K5" s="109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6"/>
      <c r="AB5" s="106"/>
      <c r="AC5" s="102"/>
      <c r="AD5" s="101"/>
    </row>
    <row r="6" spans="1:30" s="124" customFormat="1" ht="15.75" customHeight="1" thickBot="1">
      <c r="A6" s="110"/>
      <c r="B6" s="111"/>
      <c r="C6" s="112"/>
      <c r="D6" s="113"/>
      <c r="E6" s="114"/>
      <c r="F6" s="114"/>
      <c r="G6" s="228" t="s">
        <v>93</v>
      </c>
      <c r="H6" s="229"/>
      <c r="I6" s="230"/>
      <c r="J6" s="229"/>
      <c r="K6" s="231"/>
      <c r="L6" s="115"/>
      <c r="M6" s="116"/>
      <c r="N6" s="117"/>
      <c r="O6" s="114"/>
      <c r="P6" s="114"/>
      <c r="Q6" s="114"/>
      <c r="R6" s="114"/>
      <c r="S6" s="118"/>
      <c r="T6" s="117"/>
      <c r="U6" s="114"/>
      <c r="V6" s="119"/>
      <c r="W6" s="119"/>
      <c r="X6" s="114"/>
      <c r="Y6" s="120"/>
      <c r="Z6" s="121"/>
      <c r="AA6" s="162"/>
      <c r="AB6" s="122"/>
      <c r="AC6" s="114"/>
      <c r="AD6" s="123"/>
    </row>
    <row r="7" spans="1:30" s="125" customFormat="1" ht="15" customHeight="1">
      <c r="A7" s="219" t="s">
        <v>30</v>
      </c>
      <c r="B7" s="221" t="s">
        <v>48</v>
      </c>
      <c r="C7" s="223" t="s">
        <v>49</v>
      </c>
      <c r="D7" s="225" t="s">
        <v>31</v>
      </c>
      <c r="E7" s="226"/>
      <c r="F7" s="227"/>
      <c r="G7" s="232" t="s">
        <v>51</v>
      </c>
      <c r="H7" s="221" t="s">
        <v>32</v>
      </c>
      <c r="I7" s="235" t="s">
        <v>33</v>
      </c>
      <c r="J7" s="223" t="s">
        <v>34</v>
      </c>
      <c r="K7" s="238" t="s">
        <v>60</v>
      </c>
      <c r="L7" s="225" t="s">
        <v>35</v>
      </c>
      <c r="M7" s="227"/>
      <c r="N7" s="225" t="s">
        <v>40</v>
      </c>
      <c r="O7" s="226"/>
      <c r="P7" s="226"/>
      <c r="Q7" s="226"/>
      <c r="R7" s="226"/>
      <c r="S7" s="227"/>
      <c r="T7" s="225" t="s">
        <v>41</v>
      </c>
      <c r="U7" s="226"/>
      <c r="V7" s="226"/>
      <c r="W7" s="226"/>
      <c r="X7" s="226"/>
      <c r="Y7" s="227"/>
      <c r="Z7" s="225" t="s">
        <v>201</v>
      </c>
      <c r="AA7" s="226"/>
      <c r="AB7" s="225" t="s">
        <v>24</v>
      </c>
      <c r="AC7" s="226"/>
      <c r="AD7" s="234"/>
    </row>
    <row r="8" spans="1:30" s="125" customFormat="1" ht="105.75" customHeight="1" thickBot="1">
      <c r="A8" s="220"/>
      <c r="B8" s="222"/>
      <c r="C8" s="224"/>
      <c r="D8" s="126" t="s">
        <v>50</v>
      </c>
      <c r="E8" s="126" t="s">
        <v>36</v>
      </c>
      <c r="F8" s="126" t="s">
        <v>37</v>
      </c>
      <c r="G8" s="233"/>
      <c r="H8" s="222"/>
      <c r="I8" s="236"/>
      <c r="J8" s="237"/>
      <c r="K8" s="239"/>
      <c r="L8" s="127" t="s">
        <v>38</v>
      </c>
      <c r="M8" s="128" t="s">
        <v>39</v>
      </c>
      <c r="N8" s="126" t="s">
        <v>28</v>
      </c>
      <c r="O8" s="126" t="s">
        <v>42</v>
      </c>
      <c r="P8" s="126" t="s">
        <v>29</v>
      </c>
      <c r="Q8" s="126" t="s">
        <v>43</v>
      </c>
      <c r="R8" s="126" t="s">
        <v>61</v>
      </c>
      <c r="S8" s="129" t="s">
        <v>44</v>
      </c>
      <c r="T8" s="126" t="s">
        <v>52</v>
      </c>
      <c r="U8" s="126" t="s">
        <v>53</v>
      </c>
      <c r="V8" s="130" t="s">
        <v>36</v>
      </c>
      <c r="W8" s="130" t="s">
        <v>37</v>
      </c>
      <c r="X8" s="126" t="s">
        <v>45</v>
      </c>
      <c r="Y8" s="126" t="s">
        <v>62</v>
      </c>
      <c r="Z8" s="127" t="s">
        <v>25</v>
      </c>
      <c r="AA8" s="129" t="s">
        <v>272</v>
      </c>
      <c r="AB8" s="129" t="s">
        <v>26</v>
      </c>
      <c r="AC8" s="126" t="s">
        <v>38</v>
      </c>
      <c r="AD8" s="131" t="s">
        <v>27</v>
      </c>
    </row>
    <row r="9" spans="1:30" s="136" customFormat="1" ht="15" customHeight="1" thickBot="1">
      <c r="A9" s="132">
        <v>1</v>
      </c>
      <c r="B9" s="133">
        <v>2</v>
      </c>
      <c r="C9" s="133" t="s">
        <v>54</v>
      </c>
      <c r="D9" s="134">
        <v>4</v>
      </c>
      <c r="E9" s="135">
        <v>5</v>
      </c>
      <c r="F9" s="135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2">
        <v>14</v>
      </c>
      <c r="O9" s="133">
        <v>15</v>
      </c>
      <c r="P9" s="133">
        <v>16</v>
      </c>
      <c r="Q9" s="133">
        <v>17</v>
      </c>
      <c r="R9" s="133">
        <v>18</v>
      </c>
      <c r="S9" s="133">
        <v>19</v>
      </c>
      <c r="T9" s="133">
        <v>20</v>
      </c>
      <c r="U9" s="133">
        <v>21</v>
      </c>
      <c r="V9" s="133">
        <v>22</v>
      </c>
      <c r="W9" s="133">
        <v>23</v>
      </c>
      <c r="X9" s="133">
        <v>24</v>
      </c>
      <c r="Y9" s="133">
        <v>25</v>
      </c>
      <c r="Z9" s="132">
        <v>26</v>
      </c>
      <c r="AA9" s="133">
        <v>27</v>
      </c>
      <c r="AB9" s="133">
        <v>28</v>
      </c>
      <c r="AC9" s="133">
        <v>29</v>
      </c>
      <c r="AD9" s="133">
        <v>30</v>
      </c>
    </row>
    <row r="10" spans="1:30" s="18" customFormat="1" ht="60">
      <c r="A10" s="6" t="s">
        <v>92</v>
      </c>
      <c r="B10" s="4"/>
      <c r="C10" s="137"/>
      <c r="D10" s="188" t="s">
        <v>67</v>
      </c>
      <c r="E10" s="4">
        <v>3523014620</v>
      </c>
      <c r="F10" s="4">
        <v>352301001</v>
      </c>
      <c r="G10" s="139" t="s">
        <v>63</v>
      </c>
      <c r="H10" s="4">
        <v>7</v>
      </c>
      <c r="I10" s="140"/>
      <c r="J10" s="137"/>
      <c r="K10" s="189" t="s">
        <v>102</v>
      </c>
      <c r="L10" s="142">
        <v>39814</v>
      </c>
      <c r="M10" s="143" t="s">
        <v>149</v>
      </c>
      <c r="N10" s="144" t="s">
        <v>95</v>
      </c>
      <c r="O10" s="182"/>
      <c r="P10" s="182"/>
      <c r="Q10" s="182"/>
      <c r="R10" s="182"/>
      <c r="S10" s="184">
        <v>80180</v>
      </c>
      <c r="T10" s="182" t="s">
        <v>46</v>
      </c>
      <c r="U10" s="144" t="s">
        <v>206</v>
      </c>
      <c r="V10" s="190">
        <v>3525154831</v>
      </c>
      <c r="W10" s="190">
        <v>353950001</v>
      </c>
      <c r="X10" s="182"/>
      <c r="Y10" s="182" t="s">
        <v>47</v>
      </c>
      <c r="Z10" s="183">
        <v>40178</v>
      </c>
      <c r="AA10" s="184"/>
      <c r="AB10" s="184"/>
      <c r="AC10" s="182"/>
      <c r="AD10" s="182"/>
    </row>
    <row r="11" spans="1:30" s="18" customFormat="1" ht="60">
      <c r="A11" s="6" t="s">
        <v>104</v>
      </c>
      <c r="B11" s="31"/>
      <c r="C11" s="32"/>
      <c r="D11" s="50" t="s">
        <v>59</v>
      </c>
      <c r="E11" s="4">
        <v>3523013955</v>
      </c>
      <c r="F11" s="4">
        <v>352301001</v>
      </c>
      <c r="G11" s="139" t="s">
        <v>63</v>
      </c>
      <c r="H11" s="4">
        <v>7</v>
      </c>
      <c r="I11" s="140"/>
      <c r="J11" s="137"/>
      <c r="K11" s="189" t="s">
        <v>102</v>
      </c>
      <c r="L11" s="142">
        <v>39814</v>
      </c>
      <c r="M11" s="143" t="s">
        <v>150</v>
      </c>
      <c r="N11" s="144" t="s">
        <v>95</v>
      </c>
      <c r="O11" s="182"/>
      <c r="P11" s="182"/>
      <c r="Q11" s="182"/>
      <c r="R11" s="182"/>
      <c r="S11" s="184">
        <v>324500</v>
      </c>
      <c r="T11" s="182" t="s">
        <v>46</v>
      </c>
      <c r="U11" s="144" t="s">
        <v>206</v>
      </c>
      <c r="V11" s="190">
        <v>3525154831</v>
      </c>
      <c r="W11" s="190">
        <v>353950001</v>
      </c>
      <c r="X11" s="182"/>
      <c r="Y11" s="182" t="s">
        <v>47</v>
      </c>
      <c r="Z11" s="183">
        <v>40178</v>
      </c>
      <c r="AA11" s="184"/>
      <c r="AB11" s="184"/>
      <c r="AC11" s="182"/>
      <c r="AD11" s="182"/>
    </row>
    <row r="12" spans="1:30" s="18" customFormat="1" ht="75">
      <c r="A12" s="6" t="s">
        <v>109</v>
      </c>
      <c r="B12" s="4"/>
      <c r="C12" s="137"/>
      <c r="D12" s="188" t="s">
        <v>67</v>
      </c>
      <c r="E12" s="4">
        <v>3523014620</v>
      </c>
      <c r="F12" s="4">
        <v>352301001</v>
      </c>
      <c r="G12" s="139" t="s">
        <v>63</v>
      </c>
      <c r="H12" s="4">
        <v>7</v>
      </c>
      <c r="I12" s="140"/>
      <c r="J12" s="137"/>
      <c r="K12" s="189" t="s">
        <v>195</v>
      </c>
      <c r="L12" s="142">
        <v>39814</v>
      </c>
      <c r="M12" s="143" t="s">
        <v>54</v>
      </c>
      <c r="N12" s="144" t="s">
        <v>171</v>
      </c>
      <c r="O12" s="182"/>
      <c r="P12" s="182"/>
      <c r="Q12" s="182"/>
      <c r="R12" s="182"/>
      <c r="S12" s="184">
        <v>342600</v>
      </c>
      <c r="T12" s="182" t="s">
        <v>222</v>
      </c>
      <c r="U12" s="182" t="s">
        <v>223</v>
      </c>
      <c r="V12" s="190">
        <v>3523016314</v>
      </c>
      <c r="W12" s="190">
        <v>352301001</v>
      </c>
      <c r="X12" s="182"/>
      <c r="Y12" s="182" t="s">
        <v>221</v>
      </c>
      <c r="Z12" s="183">
        <v>40178</v>
      </c>
      <c r="AA12" s="184"/>
      <c r="AB12" s="184"/>
      <c r="AC12" s="182"/>
      <c r="AD12" s="182"/>
    </row>
    <row r="13" spans="1:30" s="18" customFormat="1" ht="75">
      <c r="A13" s="6" t="s">
        <v>142</v>
      </c>
      <c r="B13" s="4"/>
      <c r="C13" s="137"/>
      <c r="D13" s="188" t="s">
        <v>67</v>
      </c>
      <c r="E13" s="4">
        <v>3523014620</v>
      </c>
      <c r="F13" s="4">
        <v>352301001</v>
      </c>
      <c r="G13" s="139" t="s">
        <v>63</v>
      </c>
      <c r="H13" s="4">
        <v>7</v>
      </c>
      <c r="I13" s="140"/>
      <c r="J13" s="137"/>
      <c r="K13" s="189" t="s">
        <v>196</v>
      </c>
      <c r="L13" s="142">
        <v>39814</v>
      </c>
      <c r="M13" s="143" t="s">
        <v>54</v>
      </c>
      <c r="N13" s="144" t="s">
        <v>110</v>
      </c>
      <c r="O13" s="182"/>
      <c r="P13" s="182"/>
      <c r="Q13" s="182"/>
      <c r="R13" s="182"/>
      <c r="S13" s="184">
        <v>6000</v>
      </c>
      <c r="T13" s="182" t="s">
        <v>222</v>
      </c>
      <c r="U13" s="182" t="s">
        <v>223</v>
      </c>
      <c r="V13" s="190">
        <v>3523016314</v>
      </c>
      <c r="W13" s="190">
        <v>352301001</v>
      </c>
      <c r="X13" s="182"/>
      <c r="Y13" s="182" t="s">
        <v>221</v>
      </c>
      <c r="Z13" s="183">
        <v>40178</v>
      </c>
      <c r="AA13" s="184"/>
      <c r="AB13" s="184"/>
      <c r="AC13" s="182"/>
      <c r="AD13" s="182"/>
    </row>
    <row r="14" spans="1:30" s="18" customFormat="1" ht="75">
      <c r="A14" s="6" t="s">
        <v>169</v>
      </c>
      <c r="B14" s="4"/>
      <c r="C14" s="137"/>
      <c r="D14" s="188" t="s">
        <v>59</v>
      </c>
      <c r="E14" s="4">
        <v>3523014620</v>
      </c>
      <c r="F14" s="4">
        <v>352301001</v>
      </c>
      <c r="G14" s="139" t="s">
        <v>63</v>
      </c>
      <c r="H14" s="4">
        <v>7</v>
      </c>
      <c r="I14" s="140"/>
      <c r="J14" s="137"/>
      <c r="K14" s="189" t="s">
        <v>197</v>
      </c>
      <c r="L14" s="142">
        <v>39814</v>
      </c>
      <c r="M14" s="143" t="s">
        <v>54</v>
      </c>
      <c r="N14" s="144" t="s">
        <v>171</v>
      </c>
      <c r="O14" s="182"/>
      <c r="P14" s="182"/>
      <c r="Q14" s="182"/>
      <c r="R14" s="182"/>
      <c r="S14" s="184">
        <v>40400</v>
      </c>
      <c r="T14" s="182" t="s">
        <v>222</v>
      </c>
      <c r="U14" s="182" t="s">
        <v>223</v>
      </c>
      <c r="V14" s="190">
        <v>3523016314</v>
      </c>
      <c r="W14" s="190">
        <v>352301001</v>
      </c>
      <c r="X14" s="182"/>
      <c r="Y14" s="182" t="s">
        <v>221</v>
      </c>
      <c r="Z14" s="183">
        <v>40178</v>
      </c>
      <c r="AA14" s="184"/>
      <c r="AB14" s="184"/>
      <c r="AC14" s="182"/>
      <c r="AD14" s="182"/>
    </row>
    <row r="15" spans="1:30" s="18" customFormat="1" ht="75">
      <c r="A15" s="6" t="s">
        <v>173</v>
      </c>
      <c r="B15" s="4"/>
      <c r="C15" s="137"/>
      <c r="D15" s="188" t="s">
        <v>59</v>
      </c>
      <c r="E15" s="4">
        <v>3523014620</v>
      </c>
      <c r="F15" s="4">
        <v>352301001</v>
      </c>
      <c r="G15" s="139" t="s">
        <v>63</v>
      </c>
      <c r="H15" s="4">
        <v>7</v>
      </c>
      <c r="I15" s="140"/>
      <c r="J15" s="137"/>
      <c r="K15" s="191" t="s">
        <v>196</v>
      </c>
      <c r="L15" s="137">
        <v>39814</v>
      </c>
      <c r="M15" s="139" t="s">
        <v>54</v>
      </c>
      <c r="N15" s="4" t="s">
        <v>110</v>
      </c>
      <c r="O15" s="174"/>
      <c r="P15" s="174"/>
      <c r="Q15" s="174"/>
      <c r="R15" s="174"/>
      <c r="S15" s="192">
        <v>640</v>
      </c>
      <c r="T15" s="174" t="s">
        <v>222</v>
      </c>
      <c r="U15" s="174" t="s">
        <v>223</v>
      </c>
      <c r="V15" s="193">
        <v>3523016314</v>
      </c>
      <c r="W15" s="193">
        <v>352301001</v>
      </c>
      <c r="X15" s="174"/>
      <c r="Y15" s="174" t="s">
        <v>221</v>
      </c>
      <c r="Z15" s="175">
        <v>40178</v>
      </c>
      <c r="AA15" s="192"/>
      <c r="AB15" s="192"/>
      <c r="AC15" s="174"/>
      <c r="AD15" s="174"/>
    </row>
    <row r="16" spans="1:30" s="18" customFormat="1" ht="75">
      <c r="A16" s="6" t="s">
        <v>246</v>
      </c>
      <c r="B16" s="4"/>
      <c r="C16" s="137"/>
      <c r="D16" s="188" t="s">
        <v>59</v>
      </c>
      <c r="E16" s="4">
        <v>3523014620</v>
      </c>
      <c r="F16" s="4">
        <v>352301001</v>
      </c>
      <c r="G16" s="139" t="s">
        <v>63</v>
      </c>
      <c r="H16" s="4">
        <v>5</v>
      </c>
      <c r="I16" s="140"/>
      <c r="J16" s="137"/>
      <c r="K16" s="191" t="s">
        <v>380</v>
      </c>
      <c r="L16" s="137">
        <v>40074</v>
      </c>
      <c r="M16" s="139" t="s">
        <v>112</v>
      </c>
      <c r="N16" s="4" t="s">
        <v>381</v>
      </c>
      <c r="O16" s="174"/>
      <c r="P16" s="174"/>
      <c r="Q16" s="174"/>
      <c r="R16" s="174"/>
      <c r="S16" s="192">
        <v>190487</v>
      </c>
      <c r="T16" s="174" t="s">
        <v>382</v>
      </c>
      <c r="U16" s="174" t="s">
        <v>383</v>
      </c>
      <c r="V16" s="193">
        <v>3528099699</v>
      </c>
      <c r="W16" s="193"/>
      <c r="X16" s="174"/>
      <c r="Y16" s="174" t="s">
        <v>384</v>
      </c>
      <c r="Z16" s="175">
        <v>40132</v>
      </c>
      <c r="AA16" s="175">
        <v>40114</v>
      </c>
      <c r="AB16" s="192"/>
      <c r="AC16" s="174"/>
      <c r="AD16" s="174"/>
    </row>
    <row r="17" spans="1:30" s="18" customFormat="1" ht="15">
      <c r="A17" s="97"/>
      <c r="C17" s="105"/>
      <c r="D17" s="108"/>
      <c r="E17" s="61"/>
      <c r="F17" s="61"/>
      <c r="G17" s="100"/>
      <c r="H17" s="102"/>
      <c r="I17" s="104"/>
      <c r="J17" s="105"/>
      <c r="K17" s="109"/>
      <c r="L17" s="99"/>
      <c r="M17" s="100"/>
      <c r="N17" s="101"/>
      <c r="O17" s="102"/>
      <c r="P17" s="102"/>
      <c r="Q17" s="102"/>
      <c r="R17" s="102"/>
      <c r="S17" s="103"/>
      <c r="T17" s="101"/>
      <c r="U17" s="101"/>
      <c r="V17" s="104"/>
      <c r="W17" s="104"/>
      <c r="X17" s="102"/>
      <c r="Y17" s="101"/>
      <c r="Z17" s="99"/>
      <c r="AA17" s="106"/>
      <c r="AB17" s="106"/>
      <c r="AC17" s="102"/>
      <c r="AD17" s="101"/>
    </row>
    <row r="18" spans="1:30" s="18" customFormat="1" ht="15">
      <c r="A18" s="97"/>
      <c r="C18" s="105"/>
      <c r="D18" s="108"/>
      <c r="E18" s="61"/>
      <c r="F18" s="61"/>
      <c r="G18" s="100"/>
      <c r="H18" s="102"/>
      <c r="I18" s="104"/>
      <c r="J18" s="105"/>
      <c r="K18" s="109"/>
      <c r="L18" s="99"/>
      <c r="M18" s="100"/>
      <c r="N18" s="101"/>
      <c r="O18" s="102"/>
      <c r="P18" s="102"/>
      <c r="Q18" s="102"/>
      <c r="R18" s="102"/>
      <c r="S18" s="103"/>
      <c r="T18" s="101"/>
      <c r="U18" s="101"/>
      <c r="V18" s="104"/>
      <c r="W18" s="104"/>
      <c r="X18" s="102"/>
      <c r="Y18" s="101"/>
      <c r="Z18" s="99"/>
      <c r="AA18" s="106"/>
      <c r="AB18" s="106"/>
      <c r="AC18" s="102"/>
      <c r="AD18" s="101"/>
    </row>
    <row r="19" spans="1:30" s="18" customFormat="1" ht="15">
      <c r="A19" s="97"/>
      <c r="C19" s="105"/>
      <c r="D19" s="108"/>
      <c r="E19" s="61"/>
      <c r="F19" s="61"/>
      <c r="G19" s="100"/>
      <c r="H19" s="102"/>
      <c r="I19" s="104"/>
      <c r="J19" s="105"/>
      <c r="K19" s="109"/>
      <c r="L19" s="99"/>
      <c r="M19" s="100"/>
      <c r="N19" s="101"/>
      <c r="O19" s="102"/>
      <c r="P19" s="102"/>
      <c r="Q19" s="102"/>
      <c r="R19" s="102"/>
      <c r="S19" s="103"/>
      <c r="T19" s="101"/>
      <c r="U19" s="101"/>
      <c r="V19" s="104"/>
      <c r="W19" s="104"/>
      <c r="X19" s="102"/>
      <c r="Y19" s="101"/>
      <c r="Z19" s="99"/>
      <c r="AA19" s="106"/>
      <c r="AB19" s="106"/>
      <c r="AC19" s="102"/>
      <c r="AD19" s="101"/>
    </row>
  </sheetData>
  <sheetProtection/>
  <autoFilter ref="A9:AD9"/>
  <mergeCells count="15">
    <mergeCell ref="G6:K6"/>
    <mergeCell ref="G7:G8"/>
    <mergeCell ref="H7:H8"/>
    <mergeCell ref="Z7:AA7"/>
    <mergeCell ref="AB7:AD7"/>
    <mergeCell ref="I7:I8"/>
    <mergeCell ref="J7:J8"/>
    <mergeCell ref="K7:K8"/>
    <mergeCell ref="L7:M7"/>
    <mergeCell ref="A7:A8"/>
    <mergeCell ref="B7:B8"/>
    <mergeCell ref="C7:C8"/>
    <mergeCell ref="D7:F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9"/>
  <dimension ref="A1:AD25"/>
  <sheetViews>
    <sheetView zoomScale="90" zoomScaleNormal="90" zoomScalePageLayoutView="0" workbookViewId="0" topLeftCell="A1">
      <pane xSplit="4" ySplit="8" topLeftCell="V12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A16" sqref="AA16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77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5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8" customFormat="1" ht="26.25" customHeight="1">
      <c r="A1" s="22"/>
      <c r="C1" s="23"/>
      <c r="D1" s="194" t="s">
        <v>86</v>
      </c>
      <c r="G1" s="54"/>
      <c r="I1" s="22"/>
      <c r="J1" s="24"/>
      <c r="K1" s="24"/>
      <c r="L1" s="25"/>
      <c r="M1" s="26"/>
      <c r="N1" s="27"/>
      <c r="O1" s="28"/>
      <c r="P1" s="28"/>
      <c r="Q1" s="28"/>
      <c r="R1" s="28"/>
      <c r="S1" s="43"/>
      <c r="T1" s="27"/>
      <c r="U1" s="27"/>
      <c r="V1" s="30"/>
      <c r="W1" s="30"/>
      <c r="X1" s="28"/>
      <c r="Y1" s="27"/>
      <c r="Z1" s="25"/>
      <c r="AA1" s="29"/>
      <c r="AB1" s="29"/>
      <c r="AC1" s="28"/>
      <c r="AD1" s="27"/>
    </row>
    <row r="2" spans="1:30" s="18" customFormat="1" ht="28.5" customHeight="1">
      <c r="A2" s="97"/>
      <c r="C2" s="105"/>
      <c r="D2" s="96" t="s">
        <v>349</v>
      </c>
      <c r="G2" s="158"/>
      <c r="I2" s="97"/>
      <c r="J2" s="98"/>
      <c r="K2" s="98"/>
      <c r="L2" s="99"/>
      <c r="M2" s="100"/>
      <c r="N2" s="101"/>
      <c r="O2" s="102"/>
      <c r="P2" s="102"/>
      <c r="Q2" s="102"/>
      <c r="R2" s="102"/>
      <c r="S2" s="103"/>
      <c r="T2" s="101"/>
      <c r="U2" s="101"/>
      <c r="V2" s="104"/>
      <c r="W2" s="104"/>
      <c r="X2" s="102"/>
      <c r="Y2" s="101"/>
      <c r="Z2" s="99"/>
      <c r="AA2" s="106"/>
      <c r="AB2" s="106"/>
      <c r="AC2" s="102"/>
      <c r="AD2" s="101"/>
    </row>
    <row r="3" spans="1:30" s="18" customFormat="1" ht="26.25" customHeight="1">
      <c r="A3" s="97"/>
      <c r="C3" s="49" t="s">
        <v>19</v>
      </c>
      <c r="D3" s="50" t="s">
        <v>81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6"/>
      <c r="AB3" s="106"/>
      <c r="AC3" s="102"/>
      <c r="AD3" s="101"/>
    </row>
    <row r="4" spans="1:30" s="18" customFormat="1" ht="20.25" customHeight="1" thickBot="1">
      <c r="A4" s="97"/>
      <c r="C4" s="49" t="s">
        <v>19</v>
      </c>
      <c r="D4" s="50" t="s">
        <v>76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6"/>
      <c r="AB4" s="106"/>
      <c r="AC4" s="102"/>
      <c r="AD4" s="101"/>
    </row>
    <row r="5" spans="1:30" s="124" customFormat="1" ht="15.75" customHeight="1" thickBot="1">
      <c r="A5" s="110"/>
      <c r="B5" s="111"/>
      <c r="C5" s="112"/>
      <c r="D5" s="195"/>
      <c r="E5" s="114"/>
      <c r="F5" s="114"/>
      <c r="G5" s="228" t="s">
        <v>93</v>
      </c>
      <c r="H5" s="229"/>
      <c r="I5" s="230"/>
      <c r="J5" s="229"/>
      <c r="K5" s="231"/>
      <c r="L5" s="115"/>
      <c r="M5" s="116"/>
      <c r="N5" s="117"/>
      <c r="O5" s="114"/>
      <c r="P5" s="114"/>
      <c r="Q5" s="114"/>
      <c r="R5" s="114"/>
      <c r="S5" s="118"/>
      <c r="T5" s="117"/>
      <c r="U5" s="114"/>
      <c r="V5" s="119"/>
      <c r="W5" s="119"/>
      <c r="X5" s="114"/>
      <c r="Y5" s="120"/>
      <c r="Z5" s="121"/>
      <c r="AA5" s="162"/>
      <c r="AB5" s="122"/>
      <c r="AC5" s="114"/>
      <c r="AD5" s="123"/>
    </row>
    <row r="6" spans="1:30" s="125" customFormat="1" ht="15" customHeight="1">
      <c r="A6" s="219" t="s">
        <v>30</v>
      </c>
      <c r="B6" s="221" t="s">
        <v>48</v>
      </c>
      <c r="C6" s="223" t="s">
        <v>49</v>
      </c>
      <c r="D6" s="225" t="s">
        <v>31</v>
      </c>
      <c r="E6" s="226"/>
      <c r="F6" s="227"/>
      <c r="G6" s="232" t="s">
        <v>51</v>
      </c>
      <c r="H6" s="221" t="s">
        <v>32</v>
      </c>
      <c r="I6" s="235" t="s">
        <v>33</v>
      </c>
      <c r="J6" s="223" t="s">
        <v>34</v>
      </c>
      <c r="K6" s="238" t="s">
        <v>60</v>
      </c>
      <c r="L6" s="225" t="s">
        <v>35</v>
      </c>
      <c r="M6" s="227"/>
      <c r="N6" s="225" t="s">
        <v>40</v>
      </c>
      <c r="O6" s="226"/>
      <c r="P6" s="226"/>
      <c r="Q6" s="226"/>
      <c r="R6" s="226"/>
      <c r="S6" s="227"/>
      <c r="T6" s="225" t="s">
        <v>41</v>
      </c>
      <c r="U6" s="226"/>
      <c r="V6" s="226"/>
      <c r="W6" s="226"/>
      <c r="X6" s="226"/>
      <c r="Y6" s="227"/>
      <c r="Z6" s="225" t="s">
        <v>201</v>
      </c>
      <c r="AA6" s="226"/>
      <c r="AB6" s="225" t="s">
        <v>24</v>
      </c>
      <c r="AC6" s="226"/>
      <c r="AD6" s="234"/>
    </row>
    <row r="7" spans="1:30" s="125" customFormat="1" ht="105.75" customHeight="1" thickBot="1">
      <c r="A7" s="220"/>
      <c r="B7" s="222"/>
      <c r="C7" s="224"/>
      <c r="D7" s="196" t="s">
        <v>50</v>
      </c>
      <c r="E7" s="126" t="s">
        <v>36</v>
      </c>
      <c r="F7" s="126" t="s">
        <v>37</v>
      </c>
      <c r="G7" s="233"/>
      <c r="H7" s="222"/>
      <c r="I7" s="236"/>
      <c r="J7" s="237"/>
      <c r="K7" s="239"/>
      <c r="L7" s="127" t="s">
        <v>38</v>
      </c>
      <c r="M7" s="128" t="s">
        <v>39</v>
      </c>
      <c r="N7" s="126" t="s">
        <v>28</v>
      </c>
      <c r="O7" s="126" t="s">
        <v>42</v>
      </c>
      <c r="P7" s="126" t="s">
        <v>29</v>
      </c>
      <c r="Q7" s="126" t="s">
        <v>43</v>
      </c>
      <c r="R7" s="126" t="s">
        <v>61</v>
      </c>
      <c r="S7" s="129" t="s">
        <v>44</v>
      </c>
      <c r="T7" s="126" t="s">
        <v>52</v>
      </c>
      <c r="U7" s="126" t="s">
        <v>53</v>
      </c>
      <c r="V7" s="130" t="s">
        <v>36</v>
      </c>
      <c r="W7" s="130" t="s">
        <v>37</v>
      </c>
      <c r="X7" s="126" t="s">
        <v>45</v>
      </c>
      <c r="Y7" s="126" t="s">
        <v>62</v>
      </c>
      <c r="Z7" s="127" t="s">
        <v>25</v>
      </c>
      <c r="AA7" s="129" t="s">
        <v>272</v>
      </c>
      <c r="AB7" s="129" t="s">
        <v>26</v>
      </c>
      <c r="AC7" s="126" t="s">
        <v>38</v>
      </c>
      <c r="AD7" s="131" t="s">
        <v>27</v>
      </c>
    </row>
    <row r="8" spans="1:30" s="136" customFormat="1" ht="14.25" customHeight="1">
      <c r="A8" s="197">
        <v>1</v>
      </c>
      <c r="B8" s="198">
        <v>2</v>
      </c>
      <c r="C8" s="198" t="s">
        <v>54</v>
      </c>
      <c r="D8" s="199">
        <v>4</v>
      </c>
      <c r="E8" s="134">
        <v>5</v>
      </c>
      <c r="F8" s="134">
        <v>6</v>
      </c>
      <c r="G8" s="198">
        <v>7</v>
      </c>
      <c r="H8" s="198">
        <v>8</v>
      </c>
      <c r="I8" s="198">
        <v>9</v>
      </c>
      <c r="J8" s="198">
        <v>10</v>
      </c>
      <c r="K8" s="198">
        <v>11</v>
      </c>
      <c r="L8" s="198">
        <v>12</v>
      </c>
      <c r="M8" s="198">
        <v>13</v>
      </c>
      <c r="N8" s="197">
        <v>14</v>
      </c>
      <c r="O8" s="198">
        <v>15</v>
      </c>
      <c r="P8" s="198">
        <v>16</v>
      </c>
      <c r="Q8" s="198">
        <v>17</v>
      </c>
      <c r="R8" s="198">
        <v>18</v>
      </c>
      <c r="S8" s="198">
        <v>19</v>
      </c>
      <c r="T8" s="198">
        <v>20</v>
      </c>
      <c r="U8" s="198">
        <v>21</v>
      </c>
      <c r="V8" s="198">
        <v>22</v>
      </c>
      <c r="W8" s="198">
        <v>23</v>
      </c>
      <c r="X8" s="198">
        <v>24</v>
      </c>
      <c r="Y8" s="198">
        <v>25</v>
      </c>
      <c r="Z8" s="197">
        <v>26</v>
      </c>
      <c r="AA8" s="198">
        <v>27</v>
      </c>
      <c r="AB8" s="198">
        <v>28</v>
      </c>
      <c r="AC8" s="198">
        <v>29</v>
      </c>
      <c r="AD8" s="198">
        <v>30</v>
      </c>
    </row>
    <row r="9" spans="1:30" s="201" customFormat="1" ht="60">
      <c r="A9" s="163" t="s">
        <v>91</v>
      </c>
      <c r="B9" s="144"/>
      <c r="C9" s="142"/>
      <c r="D9" s="200" t="s">
        <v>81</v>
      </c>
      <c r="E9" s="4">
        <v>3523014123</v>
      </c>
      <c r="F9" s="4">
        <v>352301001</v>
      </c>
      <c r="G9" s="143" t="s">
        <v>63</v>
      </c>
      <c r="H9" s="144">
        <v>7</v>
      </c>
      <c r="I9" s="146"/>
      <c r="J9" s="142"/>
      <c r="K9" s="141" t="s">
        <v>176</v>
      </c>
      <c r="L9" s="142">
        <v>39814</v>
      </c>
      <c r="M9" s="143" t="s">
        <v>252</v>
      </c>
      <c r="N9" s="144" t="s">
        <v>95</v>
      </c>
      <c r="O9" s="144"/>
      <c r="P9" s="144"/>
      <c r="Q9" s="144"/>
      <c r="R9" s="144"/>
      <c r="S9" s="145">
        <v>200000</v>
      </c>
      <c r="T9" s="144" t="s">
        <v>46</v>
      </c>
      <c r="U9" s="144" t="s">
        <v>206</v>
      </c>
      <c r="V9" s="146">
        <v>3525154831</v>
      </c>
      <c r="W9" s="146">
        <v>353950001</v>
      </c>
      <c r="X9" s="144"/>
      <c r="Y9" s="144" t="s">
        <v>47</v>
      </c>
      <c r="Z9" s="142">
        <v>40178</v>
      </c>
      <c r="AA9" s="142">
        <v>40200</v>
      </c>
      <c r="AB9" s="145"/>
      <c r="AC9" s="144"/>
      <c r="AD9" s="144"/>
    </row>
    <row r="10" spans="1:30" s="151" customFormat="1" ht="60">
      <c r="A10" s="6" t="s">
        <v>104</v>
      </c>
      <c r="B10" s="4"/>
      <c r="C10" s="137"/>
      <c r="D10" s="202" t="s">
        <v>81</v>
      </c>
      <c r="E10" s="4">
        <v>3523014123</v>
      </c>
      <c r="F10" s="4">
        <v>352301001</v>
      </c>
      <c r="G10" s="139" t="s">
        <v>63</v>
      </c>
      <c r="H10" s="4">
        <v>5</v>
      </c>
      <c r="I10" s="140">
        <v>399</v>
      </c>
      <c r="J10" s="137">
        <v>39811</v>
      </c>
      <c r="K10" s="155" t="s">
        <v>259</v>
      </c>
      <c r="L10" s="137">
        <v>39827</v>
      </c>
      <c r="M10" s="139" t="s">
        <v>137</v>
      </c>
      <c r="N10" s="4" t="s">
        <v>113</v>
      </c>
      <c r="O10" s="4"/>
      <c r="P10" s="4"/>
      <c r="Q10" s="4"/>
      <c r="R10" s="4"/>
      <c r="S10" s="152">
        <v>300000</v>
      </c>
      <c r="T10" s="4" t="s">
        <v>138</v>
      </c>
      <c r="U10" s="4" t="s">
        <v>139</v>
      </c>
      <c r="V10" s="140">
        <v>3528119345</v>
      </c>
      <c r="W10" s="140">
        <v>352801001</v>
      </c>
      <c r="X10" s="4"/>
      <c r="Y10" s="4" t="s">
        <v>140</v>
      </c>
      <c r="Z10" s="137">
        <v>40178</v>
      </c>
      <c r="AA10" s="137"/>
      <c r="AB10" s="152"/>
      <c r="AC10" s="4"/>
      <c r="AD10" s="4"/>
    </row>
    <row r="11" spans="1:30" s="201" customFormat="1" ht="75">
      <c r="A11" s="163" t="s">
        <v>111</v>
      </c>
      <c r="B11" s="144"/>
      <c r="C11" s="142"/>
      <c r="D11" s="200" t="s">
        <v>81</v>
      </c>
      <c r="E11" s="4">
        <v>3523014123</v>
      </c>
      <c r="F11" s="4">
        <v>352301001</v>
      </c>
      <c r="G11" s="143" t="s">
        <v>63</v>
      </c>
      <c r="H11" s="144">
        <v>7</v>
      </c>
      <c r="I11" s="146"/>
      <c r="J11" s="142"/>
      <c r="K11" s="141" t="s">
        <v>175</v>
      </c>
      <c r="L11" s="142">
        <v>39814</v>
      </c>
      <c r="M11" s="143"/>
      <c r="N11" s="144" t="s">
        <v>95</v>
      </c>
      <c r="O11" s="144"/>
      <c r="P11" s="144"/>
      <c r="Q11" s="144"/>
      <c r="R11" s="144"/>
      <c r="S11" s="145">
        <v>180000</v>
      </c>
      <c r="T11" s="144" t="s">
        <v>141</v>
      </c>
      <c r="U11" s="144" t="s">
        <v>218</v>
      </c>
      <c r="V11" s="146">
        <v>3523010263</v>
      </c>
      <c r="W11" s="146">
        <v>352301001</v>
      </c>
      <c r="X11" s="144"/>
      <c r="Y11" s="144" t="s">
        <v>174</v>
      </c>
      <c r="Z11" s="142">
        <v>40178</v>
      </c>
      <c r="AA11" s="142">
        <v>40168</v>
      </c>
      <c r="AB11" s="145"/>
      <c r="AC11" s="144"/>
      <c r="AD11" s="144"/>
    </row>
    <row r="12" spans="1:30" s="61" customFormat="1" ht="60">
      <c r="A12" s="163" t="s">
        <v>142</v>
      </c>
      <c r="B12" s="151"/>
      <c r="C12" s="149"/>
      <c r="D12" s="202" t="s">
        <v>76</v>
      </c>
      <c r="E12" s="4">
        <v>3523014606</v>
      </c>
      <c r="F12" s="4">
        <v>352301001</v>
      </c>
      <c r="G12" s="150" t="s">
        <v>63</v>
      </c>
      <c r="H12" s="151">
        <v>7</v>
      </c>
      <c r="I12" s="148"/>
      <c r="J12" s="149"/>
      <c r="K12" s="141" t="s">
        <v>177</v>
      </c>
      <c r="L12" s="142">
        <v>39814</v>
      </c>
      <c r="M12" s="150" t="s">
        <v>99</v>
      </c>
      <c r="N12" s="144" t="s">
        <v>95</v>
      </c>
      <c r="O12" s="151"/>
      <c r="P12" s="151"/>
      <c r="Q12" s="151"/>
      <c r="R12" s="151"/>
      <c r="S12" s="152">
        <v>37560</v>
      </c>
      <c r="T12" s="144" t="s">
        <v>46</v>
      </c>
      <c r="U12" s="144" t="s">
        <v>206</v>
      </c>
      <c r="V12" s="146">
        <v>3525154831</v>
      </c>
      <c r="W12" s="146">
        <v>353950001</v>
      </c>
      <c r="X12" s="144"/>
      <c r="Y12" s="144" t="s">
        <v>47</v>
      </c>
      <c r="Z12" s="142">
        <v>40178</v>
      </c>
      <c r="AA12" s="149"/>
      <c r="AB12" s="171"/>
      <c r="AC12" s="151"/>
      <c r="AD12" s="4"/>
    </row>
    <row r="13" spans="1:30" s="61" customFormat="1" ht="65.25" customHeight="1">
      <c r="A13" s="163" t="s">
        <v>169</v>
      </c>
      <c r="B13" s="144"/>
      <c r="C13" s="142"/>
      <c r="D13" s="200" t="s">
        <v>81</v>
      </c>
      <c r="E13" s="4">
        <v>3523014123</v>
      </c>
      <c r="F13" s="4">
        <v>352301001</v>
      </c>
      <c r="G13" s="143" t="s">
        <v>63</v>
      </c>
      <c r="H13" s="144">
        <v>7</v>
      </c>
      <c r="I13" s="148"/>
      <c r="J13" s="149"/>
      <c r="K13" s="141" t="s">
        <v>191</v>
      </c>
      <c r="L13" s="142">
        <v>39814</v>
      </c>
      <c r="M13" s="150" t="s">
        <v>54</v>
      </c>
      <c r="N13" s="4" t="s">
        <v>171</v>
      </c>
      <c r="O13" s="151"/>
      <c r="P13" s="151"/>
      <c r="Q13" s="151"/>
      <c r="R13" s="151"/>
      <c r="S13" s="152">
        <v>68700</v>
      </c>
      <c r="T13" s="4" t="s">
        <v>224</v>
      </c>
      <c r="U13" s="39" t="s">
        <v>225</v>
      </c>
      <c r="V13" s="40">
        <v>3523016307</v>
      </c>
      <c r="W13" s="40">
        <v>352301001</v>
      </c>
      <c r="X13" s="39"/>
      <c r="Y13" s="39" t="s">
        <v>221</v>
      </c>
      <c r="Z13" s="142">
        <v>40178</v>
      </c>
      <c r="AA13" s="41"/>
      <c r="AB13" s="42"/>
      <c r="AC13" s="39"/>
      <c r="AD13" s="39"/>
    </row>
    <row r="14" spans="1:30" s="61" customFormat="1" ht="75">
      <c r="A14" s="163" t="s">
        <v>182</v>
      </c>
      <c r="B14" s="144"/>
      <c r="C14" s="142"/>
      <c r="D14" s="202" t="s">
        <v>76</v>
      </c>
      <c r="E14" s="4">
        <v>3523014606</v>
      </c>
      <c r="F14" s="4">
        <v>352301001</v>
      </c>
      <c r="G14" s="143" t="s">
        <v>63</v>
      </c>
      <c r="H14" s="144">
        <v>7</v>
      </c>
      <c r="I14" s="148"/>
      <c r="J14" s="149"/>
      <c r="K14" s="141" t="s">
        <v>192</v>
      </c>
      <c r="L14" s="142">
        <v>39814</v>
      </c>
      <c r="M14" s="150" t="s">
        <v>54</v>
      </c>
      <c r="N14" s="4" t="s">
        <v>171</v>
      </c>
      <c r="O14" s="151"/>
      <c r="P14" s="151"/>
      <c r="Q14" s="151"/>
      <c r="R14" s="151"/>
      <c r="S14" s="152">
        <v>663740</v>
      </c>
      <c r="T14" s="4" t="s">
        <v>224</v>
      </c>
      <c r="U14" s="39" t="s">
        <v>225</v>
      </c>
      <c r="V14" s="40">
        <v>3523016307</v>
      </c>
      <c r="W14" s="40">
        <v>352301001</v>
      </c>
      <c r="X14" s="39"/>
      <c r="Y14" s="39" t="s">
        <v>221</v>
      </c>
      <c r="Z14" s="142">
        <v>40178</v>
      </c>
      <c r="AA14" s="41"/>
      <c r="AB14" s="42"/>
      <c r="AC14" s="39"/>
      <c r="AD14" s="39"/>
    </row>
    <row r="15" spans="1:30" s="61" customFormat="1" ht="75">
      <c r="A15" s="163" t="s">
        <v>246</v>
      </c>
      <c r="B15" s="4"/>
      <c r="C15" s="137"/>
      <c r="D15" s="202" t="s">
        <v>81</v>
      </c>
      <c r="E15" s="4">
        <v>3523014123</v>
      </c>
      <c r="F15" s="4">
        <v>352301001</v>
      </c>
      <c r="G15" s="139" t="s">
        <v>63</v>
      </c>
      <c r="H15" s="4">
        <v>7</v>
      </c>
      <c r="I15" s="148"/>
      <c r="J15" s="149"/>
      <c r="K15" s="155" t="s">
        <v>247</v>
      </c>
      <c r="L15" s="137">
        <v>39814</v>
      </c>
      <c r="M15" s="150" t="s">
        <v>54</v>
      </c>
      <c r="N15" s="4" t="s">
        <v>110</v>
      </c>
      <c r="O15" s="151"/>
      <c r="P15" s="151"/>
      <c r="Q15" s="151"/>
      <c r="R15" s="151"/>
      <c r="S15" s="152">
        <v>70921</v>
      </c>
      <c r="T15" s="4" t="s">
        <v>224</v>
      </c>
      <c r="U15" s="39" t="s">
        <v>225</v>
      </c>
      <c r="V15" s="40">
        <v>3523016307</v>
      </c>
      <c r="W15" s="40">
        <v>352301001</v>
      </c>
      <c r="X15" s="39"/>
      <c r="Y15" s="39" t="s">
        <v>221</v>
      </c>
      <c r="Z15" s="137">
        <v>40178</v>
      </c>
      <c r="AA15" s="41">
        <v>40161</v>
      </c>
      <c r="AB15" s="42"/>
      <c r="AC15" s="39"/>
      <c r="AD15" s="39"/>
    </row>
    <row r="16" spans="1:30" s="18" customFormat="1" ht="60">
      <c r="A16" s="6" t="s">
        <v>281</v>
      </c>
      <c r="B16" s="4"/>
      <c r="C16" s="137"/>
      <c r="D16" s="202" t="s">
        <v>81</v>
      </c>
      <c r="E16" s="4">
        <v>3523014123</v>
      </c>
      <c r="F16" s="4">
        <v>352301001</v>
      </c>
      <c r="G16" s="139" t="s">
        <v>63</v>
      </c>
      <c r="H16" s="4">
        <v>2</v>
      </c>
      <c r="I16" s="148">
        <v>1</v>
      </c>
      <c r="J16" s="149" t="s">
        <v>335</v>
      </c>
      <c r="K16" s="156" t="s">
        <v>336</v>
      </c>
      <c r="L16" s="137">
        <v>40007</v>
      </c>
      <c r="M16" s="150" t="s">
        <v>328</v>
      </c>
      <c r="N16" s="4" t="s">
        <v>337</v>
      </c>
      <c r="O16" s="151"/>
      <c r="P16" s="151"/>
      <c r="Q16" s="151"/>
      <c r="R16" s="151"/>
      <c r="S16" s="152">
        <f>608118.6*2</f>
        <v>1216237.2</v>
      </c>
      <c r="T16" s="39" t="s">
        <v>327</v>
      </c>
      <c r="U16" s="39" t="s">
        <v>333</v>
      </c>
      <c r="V16" s="168">
        <v>3528118831</v>
      </c>
      <c r="W16" s="168">
        <v>352801001</v>
      </c>
      <c r="X16" s="169"/>
      <c r="Y16" s="39" t="s">
        <v>331</v>
      </c>
      <c r="Z16" s="137">
        <v>40071</v>
      </c>
      <c r="AA16" s="149"/>
      <c r="AB16" s="171"/>
      <c r="AC16" s="151"/>
      <c r="AD16" s="4"/>
    </row>
    <row r="17" spans="1:30" s="18" customFormat="1" ht="45">
      <c r="A17" s="6" t="s">
        <v>338</v>
      </c>
      <c r="B17" s="4"/>
      <c r="C17" s="137"/>
      <c r="D17" s="202" t="s">
        <v>81</v>
      </c>
      <c r="E17" s="4">
        <v>3523014123</v>
      </c>
      <c r="F17" s="4">
        <v>352301001</v>
      </c>
      <c r="G17" s="139" t="s">
        <v>63</v>
      </c>
      <c r="H17" s="4">
        <v>2</v>
      </c>
      <c r="I17" s="148">
        <v>1</v>
      </c>
      <c r="J17" s="149" t="s">
        <v>335</v>
      </c>
      <c r="K17" s="156" t="s">
        <v>336</v>
      </c>
      <c r="L17" s="137">
        <v>40007</v>
      </c>
      <c r="M17" s="150" t="s">
        <v>325</v>
      </c>
      <c r="N17" s="4" t="s">
        <v>326</v>
      </c>
      <c r="O17" s="151"/>
      <c r="P17" s="151"/>
      <c r="Q17" s="151"/>
      <c r="R17" s="151"/>
      <c r="S17" s="152">
        <v>266066.59</v>
      </c>
      <c r="T17" s="39" t="s">
        <v>339</v>
      </c>
      <c r="U17" s="39" t="s">
        <v>340</v>
      </c>
      <c r="V17" s="168">
        <v>3528097740</v>
      </c>
      <c r="W17" s="168">
        <v>352801001</v>
      </c>
      <c r="X17" s="169"/>
      <c r="Y17" s="39" t="s">
        <v>341</v>
      </c>
      <c r="Z17" s="137">
        <v>40056</v>
      </c>
      <c r="AA17" s="149">
        <v>40057</v>
      </c>
      <c r="AB17" s="171"/>
      <c r="AC17" s="151"/>
      <c r="AD17" s="4"/>
    </row>
    <row r="18" spans="1:30" s="18" customFormat="1" ht="75">
      <c r="A18" s="6" t="s">
        <v>300</v>
      </c>
      <c r="B18" s="4"/>
      <c r="C18" s="137"/>
      <c r="D18" s="202" t="s">
        <v>81</v>
      </c>
      <c r="E18" s="4">
        <v>3523014123</v>
      </c>
      <c r="F18" s="4">
        <v>352301001</v>
      </c>
      <c r="G18" s="139" t="s">
        <v>63</v>
      </c>
      <c r="H18" s="4">
        <v>5</v>
      </c>
      <c r="I18" s="148">
        <v>1</v>
      </c>
      <c r="J18" s="149" t="s">
        <v>357</v>
      </c>
      <c r="K18" s="156" t="s">
        <v>358</v>
      </c>
      <c r="L18" s="137">
        <v>40044</v>
      </c>
      <c r="M18" s="150" t="s">
        <v>54</v>
      </c>
      <c r="N18" s="4" t="s">
        <v>359</v>
      </c>
      <c r="O18" s="151"/>
      <c r="P18" s="151"/>
      <c r="Q18" s="151"/>
      <c r="R18" s="151"/>
      <c r="S18" s="152">
        <v>500000</v>
      </c>
      <c r="T18" s="39" t="s">
        <v>360</v>
      </c>
      <c r="U18" s="39" t="s">
        <v>361</v>
      </c>
      <c r="V18" s="168">
        <v>3528101891</v>
      </c>
      <c r="W18" s="168">
        <v>352801001</v>
      </c>
      <c r="X18" s="169"/>
      <c r="Y18" s="39" t="s">
        <v>362</v>
      </c>
      <c r="Z18" s="137">
        <v>40076</v>
      </c>
      <c r="AA18" s="149">
        <v>40081</v>
      </c>
      <c r="AB18" s="171"/>
      <c r="AC18" s="151"/>
      <c r="AD18" s="4"/>
    </row>
    <row r="19" spans="1:30" s="18" customFormat="1" ht="45">
      <c r="A19" s="6" t="s">
        <v>305</v>
      </c>
      <c r="B19" s="4"/>
      <c r="C19" s="137"/>
      <c r="D19" s="202" t="s">
        <v>81</v>
      </c>
      <c r="E19" s="4">
        <v>3523014123</v>
      </c>
      <c r="F19" s="4">
        <v>352301001</v>
      </c>
      <c r="G19" s="139" t="s">
        <v>63</v>
      </c>
      <c r="H19" s="4">
        <v>2</v>
      </c>
      <c r="I19" s="148">
        <v>2</v>
      </c>
      <c r="J19" s="149" t="s">
        <v>364</v>
      </c>
      <c r="K19" s="156" t="s">
        <v>372</v>
      </c>
      <c r="L19" s="137">
        <v>40051</v>
      </c>
      <c r="M19" s="150" t="s">
        <v>55</v>
      </c>
      <c r="N19" s="4" t="s">
        <v>373</v>
      </c>
      <c r="O19" s="151"/>
      <c r="P19" s="151"/>
      <c r="Q19" s="151"/>
      <c r="R19" s="151"/>
      <c r="S19" s="152">
        <v>1040701.35</v>
      </c>
      <c r="T19" s="39" t="s">
        <v>345</v>
      </c>
      <c r="U19" s="39" t="s">
        <v>346</v>
      </c>
      <c r="V19" s="168">
        <v>3528126085</v>
      </c>
      <c r="W19" s="168">
        <v>352401001</v>
      </c>
      <c r="X19" s="169"/>
      <c r="Y19" s="39" t="s">
        <v>347</v>
      </c>
      <c r="Z19" s="137">
        <v>40127</v>
      </c>
      <c r="AA19" s="149">
        <v>40101</v>
      </c>
      <c r="AB19" s="152"/>
      <c r="AC19" s="151"/>
      <c r="AD19" s="4"/>
    </row>
    <row r="20" spans="1:30" s="18" customFormat="1" ht="75">
      <c r="A20" s="6" t="s">
        <v>512</v>
      </c>
      <c r="B20" s="4"/>
      <c r="C20" s="137"/>
      <c r="D20" s="202" t="s">
        <v>76</v>
      </c>
      <c r="E20" s="4">
        <v>3523014606</v>
      </c>
      <c r="F20" s="4">
        <v>352301001</v>
      </c>
      <c r="G20" s="139" t="s">
        <v>63</v>
      </c>
      <c r="H20" s="4">
        <v>5</v>
      </c>
      <c r="I20" s="148">
        <v>4</v>
      </c>
      <c r="J20" s="149" t="s">
        <v>385</v>
      </c>
      <c r="K20" s="156" t="s">
        <v>386</v>
      </c>
      <c r="L20" s="137">
        <v>40072</v>
      </c>
      <c r="M20" s="150" t="s">
        <v>56</v>
      </c>
      <c r="N20" s="4" t="s">
        <v>387</v>
      </c>
      <c r="O20" s="151"/>
      <c r="P20" s="151"/>
      <c r="Q20" s="151"/>
      <c r="R20" s="151"/>
      <c r="S20" s="152">
        <v>172500</v>
      </c>
      <c r="T20" s="39" t="s">
        <v>388</v>
      </c>
      <c r="U20" s="39" t="s">
        <v>389</v>
      </c>
      <c r="V20" s="168">
        <v>7813361849</v>
      </c>
      <c r="W20" s="168">
        <v>781301001</v>
      </c>
      <c r="X20" s="169"/>
      <c r="Y20" s="39" t="s">
        <v>390</v>
      </c>
      <c r="Z20" s="137">
        <v>40079</v>
      </c>
      <c r="AA20" s="149"/>
      <c r="AB20" s="171"/>
      <c r="AC20" s="151"/>
      <c r="AD20" s="4"/>
    </row>
    <row r="21" spans="1:30" s="18" customFormat="1" ht="75">
      <c r="A21" s="6" t="s">
        <v>363</v>
      </c>
      <c r="B21" s="4"/>
      <c r="C21" s="137"/>
      <c r="D21" s="202" t="s">
        <v>81</v>
      </c>
      <c r="E21" s="4">
        <v>3523014123</v>
      </c>
      <c r="F21" s="4">
        <v>352301001</v>
      </c>
      <c r="G21" s="139" t="s">
        <v>63</v>
      </c>
      <c r="H21" s="4">
        <v>5</v>
      </c>
      <c r="I21" s="148">
        <v>5</v>
      </c>
      <c r="J21" s="149" t="s">
        <v>452</v>
      </c>
      <c r="K21" s="156" t="s">
        <v>453</v>
      </c>
      <c r="L21" s="137">
        <v>40122</v>
      </c>
      <c r="M21" s="150" t="s">
        <v>9</v>
      </c>
      <c r="N21" s="4" t="s">
        <v>454</v>
      </c>
      <c r="O21" s="151"/>
      <c r="P21" s="151"/>
      <c r="Q21" s="151"/>
      <c r="R21" s="151"/>
      <c r="S21" s="152">
        <v>199531</v>
      </c>
      <c r="T21" s="4" t="s">
        <v>138</v>
      </c>
      <c r="U21" s="4" t="s">
        <v>462</v>
      </c>
      <c r="V21" s="140">
        <v>3528119345</v>
      </c>
      <c r="W21" s="140">
        <v>352801001</v>
      </c>
      <c r="X21" s="4"/>
      <c r="Y21" s="4" t="s">
        <v>140</v>
      </c>
      <c r="Z21" s="137">
        <v>40162</v>
      </c>
      <c r="AA21" s="137"/>
      <c r="AB21" s="152"/>
      <c r="AC21" s="4"/>
      <c r="AD21" s="4"/>
    </row>
    <row r="22" spans="1:30" s="18" customFormat="1" ht="75">
      <c r="A22" s="6" t="s">
        <v>376</v>
      </c>
      <c r="B22" s="4"/>
      <c r="C22" s="137"/>
      <c r="D22" s="202" t="s">
        <v>81</v>
      </c>
      <c r="E22" s="4">
        <v>3523014123</v>
      </c>
      <c r="F22" s="4">
        <v>352301001</v>
      </c>
      <c r="G22" s="139" t="s">
        <v>63</v>
      </c>
      <c r="H22" s="4">
        <v>5</v>
      </c>
      <c r="I22" s="148">
        <v>6</v>
      </c>
      <c r="J22" s="149" t="s">
        <v>452</v>
      </c>
      <c r="K22" s="156" t="s">
        <v>455</v>
      </c>
      <c r="L22" s="137">
        <v>40122</v>
      </c>
      <c r="M22" s="150" t="s">
        <v>456</v>
      </c>
      <c r="N22" s="4" t="s">
        <v>457</v>
      </c>
      <c r="O22" s="151"/>
      <c r="P22" s="151"/>
      <c r="Q22" s="151"/>
      <c r="R22" s="151"/>
      <c r="S22" s="152">
        <v>223195</v>
      </c>
      <c r="T22" s="4" t="s">
        <v>138</v>
      </c>
      <c r="U22" s="4" t="s">
        <v>462</v>
      </c>
      <c r="V22" s="140">
        <v>3528119345</v>
      </c>
      <c r="W22" s="140">
        <v>352801001</v>
      </c>
      <c r="X22" s="4"/>
      <c r="Y22" s="4" t="s">
        <v>140</v>
      </c>
      <c r="Z22" s="137">
        <v>40152</v>
      </c>
      <c r="AA22" s="137"/>
      <c r="AB22" s="152"/>
      <c r="AC22" s="4"/>
      <c r="AD22" s="4"/>
    </row>
    <row r="23" spans="1:30" s="18" customFormat="1" ht="75">
      <c r="A23" s="6" t="s">
        <v>391</v>
      </c>
      <c r="B23" s="4"/>
      <c r="C23" s="137"/>
      <c r="D23" s="202" t="s">
        <v>81</v>
      </c>
      <c r="E23" s="4">
        <v>3523014123</v>
      </c>
      <c r="F23" s="4">
        <v>352301001</v>
      </c>
      <c r="G23" s="139" t="s">
        <v>63</v>
      </c>
      <c r="H23" s="4">
        <v>5</v>
      </c>
      <c r="I23" s="148">
        <v>7</v>
      </c>
      <c r="J23" s="149">
        <v>40122</v>
      </c>
      <c r="K23" s="156" t="s">
        <v>458</v>
      </c>
      <c r="L23" s="137">
        <v>40131</v>
      </c>
      <c r="M23" s="150" t="s">
        <v>366</v>
      </c>
      <c r="N23" s="4" t="s">
        <v>459</v>
      </c>
      <c r="O23" s="151"/>
      <c r="P23" s="151"/>
      <c r="Q23" s="151"/>
      <c r="R23" s="151"/>
      <c r="S23" s="152">
        <v>362155</v>
      </c>
      <c r="T23" s="39" t="s">
        <v>431</v>
      </c>
      <c r="U23" s="39" t="s">
        <v>432</v>
      </c>
      <c r="V23" s="168">
        <v>3528084325</v>
      </c>
      <c r="W23" s="168">
        <v>352801001</v>
      </c>
      <c r="X23" s="169"/>
      <c r="Y23" s="39" t="s">
        <v>433</v>
      </c>
      <c r="Z23" s="137">
        <v>40162</v>
      </c>
      <c r="AA23" s="172"/>
      <c r="AB23" s="152"/>
      <c r="AC23" s="151"/>
      <c r="AD23" s="4"/>
    </row>
    <row r="24" spans="1:30" s="18" customFormat="1" ht="75">
      <c r="A24" s="6" t="s">
        <v>398</v>
      </c>
      <c r="B24" s="4"/>
      <c r="C24" s="137"/>
      <c r="D24" s="202" t="s">
        <v>81</v>
      </c>
      <c r="E24" s="4">
        <v>3523014123</v>
      </c>
      <c r="F24" s="4">
        <v>352301001</v>
      </c>
      <c r="G24" s="139" t="s">
        <v>63</v>
      </c>
      <c r="H24" s="4">
        <v>5</v>
      </c>
      <c r="I24" s="148">
        <v>8</v>
      </c>
      <c r="J24" s="149">
        <v>40122</v>
      </c>
      <c r="K24" s="156" t="s">
        <v>461</v>
      </c>
      <c r="L24" s="137">
        <v>40131</v>
      </c>
      <c r="M24" s="150" t="s">
        <v>404</v>
      </c>
      <c r="N24" s="4" t="s">
        <v>460</v>
      </c>
      <c r="O24" s="151"/>
      <c r="P24" s="151"/>
      <c r="Q24" s="151"/>
      <c r="R24" s="151"/>
      <c r="S24" s="152">
        <v>500000</v>
      </c>
      <c r="T24" s="4" t="s">
        <v>138</v>
      </c>
      <c r="U24" s="4" t="s">
        <v>462</v>
      </c>
      <c r="V24" s="140">
        <v>3528119345</v>
      </c>
      <c r="W24" s="140">
        <v>352801001</v>
      </c>
      <c r="X24" s="4"/>
      <c r="Y24" s="4" t="s">
        <v>140</v>
      </c>
      <c r="Z24" s="137">
        <v>40162</v>
      </c>
      <c r="AA24" s="137"/>
      <c r="AB24" s="152"/>
      <c r="AC24" s="4"/>
      <c r="AD24" s="4"/>
    </row>
    <row r="25" spans="1:30" s="18" customFormat="1" ht="15">
      <c r="A25" s="97"/>
      <c r="C25" s="105"/>
      <c r="D25" s="147"/>
      <c r="E25" s="61"/>
      <c r="F25" s="61"/>
      <c r="G25" s="100"/>
      <c r="H25" s="102"/>
      <c r="I25" s="104"/>
      <c r="J25" s="105"/>
      <c r="K25" s="109"/>
      <c r="L25" s="99"/>
      <c r="M25" s="100"/>
      <c r="N25" s="101"/>
      <c r="O25" s="102"/>
      <c r="P25" s="102"/>
      <c r="Q25" s="102"/>
      <c r="R25" s="102"/>
      <c r="S25" s="103"/>
      <c r="T25" s="101"/>
      <c r="U25" s="101"/>
      <c r="V25" s="104"/>
      <c r="W25" s="104"/>
      <c r="X25" s="102"/>
      <c r="Y25" s="101"/>
      <c r="Z25" s="99"/>
      <c r="AA25" s="106"/>
      <c r="AB25" s="106"/>
      <c r="AC25" s="102"/>
      <c r="AD25" s="101"/>
    </row>
  </sheetData>
  <sheetProtection/>
  <autoFilter ref="A8:AD8"/>
  <mergeCells count="15">
    <mergeCell ref="G5:K5"/>
    <mergeCell ref="G6:G7"/>
    <mergeCell ref="H6:H7"/>
    <mergeCell ref="Z6:AA6"/>
    <mergeCell ref="AB6:AD6"/>
    <mergeCell ref="I6:I7"/>
    <mergeCell ref="J6:J7"/>
    <mergeCell ref="K6:K7"/>
    <mergeCell ref="L6:M6"/>
    <mergeCell ref="A6:A7"/>
    <mergeCell ref="B6:B7"/>
    <mergeCell ref="C6:C7"/>
    <mergeCell ref="D6:F6"/>
    <mergeCell ref="N6:S6"/>
    <mergeCell ref="T6:Y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D13"/>
  <sheetViews>
    <sheetView zoomScale="90" zoomScaleNormal="90" zoomScalePageLayoutView="0" workbookViewId="0" topLeftCell="A1">
      <pane xSplit="4" ySplit="10" topLeftCell="Z11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D2" sqref="D2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5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64" customFormat="1" ht="26.25" customHeight="1">
      <c r="A1" s="66"/>
      <c r="C1" s="75"/>
      <c r="D1" s="63" t="s">
        <v>86</v>
      </c>
      <c r="G1" s="65"/>
      <c r="I1" s="66"/>
      <c r="J1" s="67"/>
      <c r="K1" s="67"/>
      <c r="L1" s="68"/>
      <c r="M1" s="69"/>
      <c r="N1" s="70"/>
      <c r="O1" s="71"/>
      <c r="P1" s="71"/>
      <c r="Q1" s="71"/>
      <c r="R1" s="71"/>
      <c r="S1" s="72"/>
      <c r="T1" s="70"/>
      <c r="U1" s="70"/>
      <c r="V1" s="73"/>
      <c r="W1" s="73"/>
      <c r="X1" s="71"/>
      <c r="Y1" s="70"/>
      <c r="Z1" s="68"/>
      <c r="AA1" s="74"/>
      <c r="AB1" s="74"/>
      <c r="AC1" s="71"/>
      <c r="AD1" s="70"/>
    </row>
    <row r="2" spans="1:30" s="84" customFormat="1" ht="28.5" customHeight="1">
      <c r="A2" s="86"/>
      <c r="C2" s="94"/>
      <c r="D2" s="96" t="s">
        <v>547</v>
      </c>
      <c r="G2" s="85"/>
      <c r="I2" s="86"/>
      <c r="J2" s="87"/>
      <c r="K2" s="87"/>
      <c r="L2" s="88"/>
      <c r="M2" s="89"/>
      <c r="N2" s="90"/>
      <c r="O2" s="91"/>
      <c r="P2" s="91"/>
      <c r="Q2" s="91"/>
      <c r="R2" s="91"/>
      <c r="S2" s="92"/>
      <c r="T2" s="90"/>
      <c r="U2" s="90"/>
      <c r="V2" s="93"/>
      <c r="W2" s="93"/>
      <c r="X2" s="91"/>
      <c r="Y2" s="90"/>
      <c r="Z2" s="88"/>
      <c r="AA2" s="95"/>
      <c r="AB2" s="95"/>
      <c r="AC2" s="91"/>
      <c r="AD2" s="90"/>
    </row>
    <row r="3" spans="1:30" s="18" customFormat="1" ht="26.25" customHeight="1">
      <c r="A3" s="97"/>
      <c r="C3" s="49" t="s">
        <v>19</v>
      </c>
      <c r="D3" s="50" t="s">
        <v>18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6"/>
      <c r="AB3" s="106"/>
      <c r="AC3" s="102"/>
      <c r="AD3" s="101"/>
    </row>
    <row r="4" spans="1:30" s="18" customFormat="1" ht="20.25" customHeight="1">
      <c r="A4" s="97"/>
      <c r="C4" s="49" t="s">
        <v>19</v>
      </c>
      <c r="D4" s="50" t="s">
        <v>70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6"/>
      <c r="AB4" s="106"/>
      <c r="AC4" s="102"/>
      <c r="AD4" s="101"/>
    </row>
    <row r="5" spans="1:30" s="18" customFormat="1" ht="20.25" customHeight="1">
      <c r="A5" s="97"/>
      <c r="C5" s="49"/>
      <c r="D5" s="50"/>
      <c r="E5" s="47"/>
      <c r="F5" s="161"/>
      <c r="G5" s="107"/>
      <c r="H5" s="98"/>
      <c r="I5" s="97"/>
      <c r="J5" s="98"/>
      <c r="K5" s="98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6"/>
      <c r="AB5" s="106"/>
      <c r="AC5" s="102"/>
      <c r="AD5" s="101"/>
    </row>
    <row r="6" spans="1:30" s="18" customFormat="1" ht="15.75" thickBot="1">
      <c r="A6" s="97"/>
      <c r="C6" s="105"/>
      <c r="D6" s="108"/>
      <c r="E6" s="61"/>
      <c r="F6" s="61"/>
      <c r="G6" s="100"/>
      <c r="H6" s="102"/>
      <c r="I6" s="104"/>
      <c r="J6" s="105"/>
      <c r="K6" s="109"/>
      <c r="L6" s="99"/>
      <c r="M6" s="100"/>
      <c r="N6" s="101"/>
      <c r="O6" s="102"/>
      <c r="P6" s="102"/>
      <c r="Q6" s="102"/>
      <c r="R6" s="102"/>
      <c r="S6" s="103"/>
      <c r="T6" s="101"/>
      <c r="U6" s="101"/>
      <c r="V6" s="104"/>
      <c r="W6" s="104"/>
      <c r="X6" s="102"/>
      <c r="Y6" s="101"/>
      <c r="Z6" s="99"/>
      <c r="AA6" s="106"/>
      <c r="AB6" s="106"/>
      <c r="AC6" s="102"/>
      <c r="AD6" s="101"/>
    </row>
    <row r="7" spans="1:30" s="124" customFormat="1" ht="15.75" customHeight="1" thickBot="1">
      <c r="A7" s="110"/>
      <c r="B7" s="111"/>
      <c r="C7" s="112"/>
      <c r="D7" s="113"/>
      <c r="E7" s="114"/>
      <c r="F7" s="114"/>
      <c r="G7" s="228" t="s">
        <v>93</v>
      </c>
      <c r="H7" s="229"/>
      <c r="I7" s="230"/>
      <c r="J7" s="229"/>
      <c r="K7" s="231"/>
      <c r="L7" s="115"/>
      <c r="M7" s="116"/>
      <c r="N7" s="117"/>
      <c r="O7" s="114"/>
      <c r="P7" s="114"/>
      <c r="Q7" s="114"/>
      <c r="R7" s="114"/>
      <c r="S7" s="118"/>
      <c r="T7" s="117"/>
      <c r="U7" s="114"/>
      <c r="V7" s="119"/>
      <c r="W7" s="119"/>
      <c r="X7" s="114"/>
      <c r="Y7" s="120"/>
      <c r="Z7" s="121"/>
      <c r="AA7" s="162"/>
      <c r="AB7" s="122"/>
      <c r="AC7" s="114"/>
      <c r="AD7" s="123"/>
    </row>
    <row r="8" spans="1:30" s="125" customFormat="1" ht="15" customHeight="1">
      <c r="A8" s="219" t="s">
        <v>30</v>
      </c>
      <c r="B8" s="221" t="s">
        <v>48</v>
      </c>
      <c r="C8" s="223" t="s">
        <v>49</v>
      </c>
      <c r="D8" s="225" t="s">
        <v>31</v>
      </c>
      <c r="E8" s="226"/>
      <c r="F8" s="227"/>
      <c r="G8" s="232" t="s">
        <v>51</v>
      </c>
      <c r="H8" s="221" t="s">
        <v>32</v>
      </c>
      <c r="I8" s="235" t="s">
        <v>33</v>
      </c>
      <c r="J8" s="223" t="s">
        <v>34</v>
      </c>
      <c r="K8" s="238" t="s">
        <v>60</v>
      </c>
      <c r="L8" s="225" t="s">
        <v>35</v>
      </c>
      <c r="M8" s="227"/>
      <c r="N8" s="225" t="s">
        <v>40</v>
      </c>
      <c r="O8" s="226"/>
      <c r="P8" s="226"/>
      <c r="Q8" s="226"/>
      <c r="R8" s="226"/>
      <c r="S8" s="227"/>
      <c r="T8" s="225" t="s">
        <v>41</v>
      </c>
      <c r="U8" s="226"/>
      <c r="V8" s="226"/>
      <c r="W8" s="226"/>
      <c r="X8" s="226"/>
      <c r="Y8" s="227"/>
      <c r="Z8" s="225" t="s">
        <v>201</v>
      </c>
      <c r="AA8" s="226"/>
      <c r="AB8" s="225" t="s">
        <v>24</v>
      </c>
      <c r="AC8" s="226"/>
      <c r="AD8" s="234"/>
    </row>
    <row r="9" spans="1:30" s="125" customFormat="1" ht="105.75" customHeight="1" thickBot="1">
      <c r="A9" s="220"/>
      <c r="B9" s="222"/>
      <c r="C9" s="224"/>
      <c r="D9" s="126" t="s">
        <v>50</v>
      </c>
      <c r="E9" s="126" t="s">
        <v>36</v>
      </c>
      <c r="F9" s="126" t="s">
        <v>37</v>
      </c>
      <c r="G9" s="233"/>
      <c r="H9" s="222"/>
      <c r="I9" s="236"/>
      <c r="J9" s="237"/>
      <c r="K9" s="239"/>
      <c r="L9" s="127" t="s">
        <v>38</v>
      </c>
      <c r="M9" s="128" t="s">
        <v>39</v>
      </c>
      <c r="N9" s="126" t="s">
        <v>28</v>
      </c>
      <c r="O9" s="126" t="s">
        <v>42</v>
      </c>
      <c r="P9" s="126" t="s">
        <v>29</v>
      </c>
      <c r="Q9" s="126" t="s">
        <v>43</v>
      </c>
      <c r="R9" s="126" t="s">
        <v>61</v>
      </c>
      <c r="S9" s="129" t="s">
        <v>44</v>
      </c>
      <c r="T9" s="126" t="s">
        <v>52</v>
      </c>
      <c r="U9" s="126" t="s">
        <v>53</v>
      </c>
      <c r="V9" s="130" t="s">
        <v>36</v>
      </c>
      <c r="W9" s="130" t="s">
        <v>37</v>
      </c>
      <c r="X9" s="126" t="s">
        <v>45</v>
      </c>
      <c r="Y9" s="126" t="s">
        <v>62</v>
      </c>
      <c r="Z9" s="127" t="s">
        <v>25</v>
      </c>
      <c r="AA9" s="129" t="s">
        <v>272</v>
      </c>
      <c r="AB9" s="129" t="s">
        <v>26</v>
      </c>
      <c r="AC9" s="126" t="s">
        <v>38</v>
      </c>
      <c r="AD9" s="131" t="s">
        <v>27</v>
      </c>
    </row>
    <row r="10" spans="1:30" s="136" customFormat="1" ht="14.25" customHeight="1">
      <c r="A10" s="197">
        <v>1</v>
      </c>
      <c r="B10" s="198">
        <v>2</v>
      </c>
      <c r="C10" s="198" t="s">
        <v>54</v>
      </c>
      <c r="D10" s="134">
        <v>4</v>
      </c>
      <c r="E10" s="134">
        <v>5</v>
      </c>
      <c r="F10" s="134">
        <v>6</v>
      </c>
      <c r="G10" s="198">
        <v>7</v>
      </c>
      <c r="H10" s="198">
        <v>8</v>
      </c>
      <c r="I10" s="198">
        <v>9</v>
      </c>
      <c r="J10" s="198">
        <v>10</v>
      </c>
      <c r="K10" s="198">
        <v>11</v>
      </c>
      <c r="L10" s="198">
        <v>12</v>
      </c>
      <c r="M10" s="198">
        <v>13</v>
      </c>
      <c r="N10" s="197">
        <v>14</v>
      </c>
      <c r="O10" s="198">
        <v>15</v>
      </c>
      <c r="P10" s="198">
        <v>16</v>
      </c>
      <c r="Q10" s="198">
        <v>17</v>
      </c>
      <c r="R10" s="198">
        <v>18</v>
      </c>
      <c r="S10" s="198">
        <v>19</v>
      </c>
      <c r="T10" s="198">
        <v>20</v>
      </c>
      <c r="U10" s="198">
        <v>21</v>
      </c>
      <c r="V10" s="198">
        <v>22</v>
      </c>
      <c r="W10" s="198">
        <v>23</v>
      </c>
      <c r="X10" s="198">
        <v>24</v>
      </c>
      <c r="Y10" s="198">
        <v>25</v>
      </c>
      <c r="Z10" s="197">
        <v>26</v>
      </c>
      <c r="AA10" s="198">
        <v>27</v>
      </c>
      <c r="AB10" s="198">
        <v>28</v>
      </c>
      <c r="AC10" s="198">
        <v>29</v>
      </c>
      <c r="AD10" s="198">
        <v>30</v>
      </c>
    </row>
    <row r="11" spans="1:30" s="166" customFormat="1" ht="60">
      <c r="A11" s="186" t="s">
        <v>91</v>
      </c>
      <c r="B11" s="174"/>
      <c r="C11" s="175"/>
      <c r="D11" s="188" t="s">
        <v>18</v>
      </c>
      <c r="E11" s="4">
        <v>3523014028</v>
      </c>
      <c r="F11" s="4">
        <v>352301001</v>
      </c>
      <c r="G11" s="139" t="s">
        <v>63</v>
      </c>
      <c r="H11" s="4">
        <v>7</v>
      </c>
      <c r="I11" s="193"/>
      <c r="J11" s="175"/>
      <c r="K11" s="191" t="s">
        <v>193</v>
      </c>
      <c r="L11" s="137">
        <v>39814</v>
      </c>
      <c r="M11" s="139" t="s">
        <v>98</v>
      </c>
      <c r="N11" s="4" t="s">
        <v>95</v>
      </c>
      <c r="O11" s="174"/>
      <c r="P11" s="174"/>
      <c r="Q11" s="174"/>
      <c r="R11" s="174"/>
      <c r="S11" s="192">
        <v>101000</v>
      </c>
      <c r="T11" s="174" t="s">
        <v>46</v>
      </c>
      <c r="U11" s="144" t="s">
        <v>206</v>
      </c>
      <c r="V11" s="193">
        <v>3525154831</v>
      </c>
      <c r="W11" s="193">
        <v>353950001</v>
      </c>
      <c r="X11" s="174"/>
      <c r="Y11" s="174" t="s">
        <v>47</v>
      </c>
      <c r="Z11" s="175">
        <v>40178</v>
      </c>
      <c r="AA11" s="192"/>
      <c r="AB11" s="192"/>
      <c r="AC11" s="174"/>
      <c r="AD11" s="174"/>
    </row>
    <row r="12" spans="1:30" s="166" customFormat="1" ht="60">
      <c r="A12" s="186" t="s">
        <v>96</v>
      </c>
      <c r="B12" s="174"/>
      <c r="C12" s="175"/>
      <c r="D12" s="50" t="s">
        <v>70</v>
      </c>
      <c r="E12" s="151">
        <v>3523014645</v>
      </c>
      <c r="F12" s="151">
        <v>352301001</v>
      </c>
      <c r="G12" s="139" t="s">
        <v>63</v>
      </c>
      <c r="H12" s="4">
        <v>7</v>
      </c>
      <c r="I12" s="193"/>
      <c r="J12" s="175"/>
      <c r="K12" s="191" t="s">
        <v>193</v>
      </c>
      <c r="L12" s="137">
        <v>39814</v>
      </c>
      <c r="M12" s="139" t="s">
        <v>151</v>
      </c>
      <c r="N12" s="4" t="s">
        <v>95</v>
      </c>
      <c r="O12" s="174"/>
      <c r="P12" s="174"/>
      <c r="Q12" s="174"/>
      <c r="R12" s="174"/>
      <c r="S12" s="192">
        <v>44795</v>
      </c>
      <c r="T12" s="174" t="s">
        <v>46</v>
      </c>
      <c r="U12" s="144" t="s">
        <v>206</v>
      </c>
      <c r="V12" s="193">
        <v>3525154831</v>
      </c>
      <c r="W12" s="193">
        <v>353950001</v>
      </c>
      <c r="X12" s="174"/>
      <c r="Y12" s="174" t="s">
        <v>47</v>
      </c>
      <c r="Z12" s="175">
        <v>40178</v>
      </c>
      <c r="AA12" s="192"/>
      <c r="AB12" s="192"/>
      <c r="AC12" s="174"/>
      <c r="AD12" s="174"/>
    </row>
    <row r="13" spans="1:30" s="61" customFormat="1" ht="75">
      <c r="A13" s="6" t="s">
        <v>111</v>
      </c>
      <c r="B13" s="151"/>
      <c r="C13" s="149"/>
      <c r="D13" s="185" t="s">
        <v>18</v>
      </c>
      <c r="E13" s="4">
        <v>3523014028</v>
      </c>
      <c r="F13" s="4">
        <v>352301001</v>
      </c>
      <c r="G13" s="139" t="s">
        <v>63</v>
      </c>
      <c r="H13" s="151">
        <v>5</v>
      </c>
      <c r="I13" s="148">
        <v>1</v>
      </c>
      <c r="J13" s="149" t="s">
        <v>274</v>
      </c>
      <c r="K13" s="156" t="s">
        <v>264</v>
      </c>
      <c r="L13" s="137">
        <v>39873</v>
      </c>
      <c r="M13" s="150" t="s">
        <v>112</v>
      </c>
      <c r="N13" s="4" t="s">
        <v>257</v>
      </c>
      <c r="O13" s="151"/>
      <c r="P13" s="151"/>
      <c r="Q13" s="151"/>
      <c r="R13" s="151"/>
      <c r="S13" s="176">
        <v>95667</v>
      </c>
      <c r="T13" s="39" t="s">
        <v>261</v>
      </c>
      <c r="U13" s="4" t="s">
        <v>260</v>
      </c>
      <c r="V13" s="203">
        <v>3528149318</v>
      </c>
      <c r="W13" s="203">
        <v>352801001</v>
      </c>
      <c r="X13" s="4"/>
      <c r="Y13" s="167" t="s">
        <v>262</v>
      </c>
      <c r="Z13" s="137">
        <v>40178</v>
      </c>
      <c r="AA13" s="171"/>
      <c r="AB13" s="171"/>
      <c r="AC13" s="151"/>
      <c r="AD13" s="4"/>
    </row>
  </sheetData>
  <sheetProtection/>
  <autoFilter ref="A10:AD10"/>
  <mergeCells count="15">
    <mergeCell ref="G7:K7"/>
    <mergeCell ref="G8:G9"/>
    <mergeCell ref="H8:H9"/>
    <mergeCell ref="Z8:AA8"/>
    <mergeCell ref="AB8:AD8"/>
    <mergeCell ref="I8:I9"/>
    <mergeCell ref="J8:J9"/>
    <mergeCell ref="K8:K9"/>
    <mergeCell ref="L8:M8"/>
    <mergeCell ref="A8:A9"/>
    <mergeCell ref="B8:B9"/>
    <mergeCell ref="C8:C9"/>
    <mergeCell ref="D8:F8"/>
    <mergeCell ref="N8:S8"/>
    <mergeCell ref="T8:Y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9"/>
  <dimension ref="A1:AD24"/>
  <sheetViews>
    <sheetView zoomScale="90" zoomScaleNormal="90" zoomScalePageLayoutView="0" workbookViewId="0" topLeftCell="A1">
      <pane xSplit="4" ySplit="10" topLeftCell="J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1" sqref="K31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7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2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64" customFormat="1" ht="26.25" customHeight="1">
      <c r="A1" s="66"/>
      <c r="C1" s="75"/>
      <c r="D1" s="63" t="s">
        <v>86</v>
      </c>
      <c r="G1" s="65"/>
      <c r="I1" s="66"/>
      <c r="J1" s="67"/>
      <c r="K1" s="67"/>
      <c r="L1" s="68"/>
      <c r="M1" s="69"/>
      <c r="N1" s="70"/>
      <c r="O1" s="71"/>
      <c r="P1" s="71"/>
      <c r="Q1" s="71"/>
      <c r="R1" s="71"/>
      <c r="S1" s="72"/>
      <c r="T1" s="70"/>
      <c r="U1" s="78"/>
      <c r="V1" s="73"/>
      <c r="W1" s="73"/>
      <c r="X1" s="71"/>
      <c r="Y1" s="70"/>
      <c r="Z1" s="68"/>
      <c r="AA1" s="75"/>
      <c r="AB1" s="74"/>
      <c r="AC1" s="71"/>
      <c r="AD1" s="70"/>
    </row>
    <row r="2" spans="1:30" s="64" customFormat="1" ht="28.5" customHeight="1">
      <c r="A2" s="66"/>
      <c r="C2" s="75"/>
      <c r="D2" s="76" t="s">
        <v>348</v>
      </c>
      <c r="G2" s="65"/>
      <c r="I2" s="66"/>
      <c r="J2" s="67"/>
      <c r="K2" s="67"/>
      <c r="L2" s="68"/>
      <c r="M2" s="69"/>
      <c r="N2" s="70"/>
      <c r="O2" s="71"/>
      <c r="P2" s="71"/>
      <c r="Q2" s="71"/>
      <c r="R2" s="71"/>
      <c r="S2" s="72"/>
      <c r="T2" s="70"/>
      <c r="U2" s="78"/>
      <c r="V2" s="73"/>
      <c r="W2" s="73"/>
      <c r="X2" s="71"/>
      <c r="Y2" s="70"/>
      <c r="Z2" s="68"/>
      <c r="AA2" s="75"/>
      <c r="AB2" s="74"/>
      <c r="AC2" s="71"/>
      <c r="AD2" s="70"/>
    </row>
    <row r="3" spans="1:30" s="18" customFormat="1" ht="26.25" customHeight="1">
      <c r="A3" s="97"/>
      <c r="C3" s="49" t="s">
        <v>19</v>
      </c>
      <c r="D3" s="50" t="s">
        <v>72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204"/>
      <c r="V3" s="104"/>
      <c r="W3" s="104"/>
      <c r="X3" s="102"/>
      <c r="Y3" s="101"/>
      <c r="Z3" s="99"/>
      <c r="AA3" s="105"/>
      <c r="AB3" s="106"/>
      <c r="AC3" s="102"/>
      <c r="AD3" s="101"/>
    </row>
    <row r="4" spans="1:30" s="18" customFormat="1" ht="20.25" customHeight="1">
      <c r="A4" s="97"/>
      <c r="C4" s="49" t="s">
        <v>19</v>
      </c>
      <c r="D4" s="50" t="s">
        <v>22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204"/>
      <c r="V4" s="104"/>
      <c r="W4" s="104"/>
      <c r="X4" s="102"/>
      <c r="Y4" s="101"/>
      <c r="Z4" s="99"/>
      <c r="AA4" s="105"/>
      <c r="AB4" s="106"/>
      <c r="AC4" s="102"/>
      <c r="AD4" s="101"/>
    </row>
    <row r="5" spans="1:30" s="18" customFormat="1" ht="20.25" customHeight="1">
      <c r="A5" s="97"/>
      <c r="C5" s="49"/>
      <c r="D5" s="50"/>
      <c r="E5" s="47"/>
      <c r="F5" s="161"/>
      <c r="G5" s="107"/>
      <c r="H5" s="98"/>
      <c r="I5" s="97"/>
      <c r="J5" s="98"/>
      <c r="K5" s="98"/>
      <c r="L5" s="99"/>
      <c r="M5" s="100"/>
      <c r="N5" s="101"/>
      <c r="O5" s="102"/>
      <c r="P5" s="102"/>
      <c r="Q5" s="102"/>
      <c r="R5" s="102"/>
      <c r="S5" s="103"/>
      <c r="T5" s="101"/>
      <c r="U5" s="204"/>
      <c r="V5" s="104"/>
      <c r="W5" s="104"/>
      <c r="X5" s="102"/>
      <c r="Y5" s="101"/>
      <c r="Z5" s="99"/>
      <c r="AA5" s="105"/>
      <c r="AB5" s="106"/>
      <c r="AC5" s="102"/>
      <c r="AD5" s="101"/>
    </row>
    <row r="6" spans="1:30" s="18" customFormat="1" ht="15.75" thickBot="1">
      <c r="A6" s="97"/>
      <c r="C6" s="105"/>
      <c r="D6" s="108"/>
      <c r="E6" s="61"/>
      <c r="F6" s="61"/>
      <c r="G6" s="100"/>
      <c r="H6" s="102"/>
      <c r="I6" s="104"/>
      <c r="J6" s="105"/>
      <c r="K6" s="109"/>
      <c r="L6" s="99"/>
      <c r="M6" s="100"/>
      <c r="N6" s="101"/>
      <c r="O6" s="102"/>
      <c r="P6" s="102"/>
      <c r="Q6" s="102"/>
      <c r="R6" s="102"/>
      <c r="S6" s="103"/>
      <c r="T6" s="101"/>
      <c r="U6" s="204"/>
      <c r="V6" s="104"/>
      <c r="W6" s="104"/>
      <c r="X6" s="102"/>
      <c r="Y6" s="101"/>
      <c r="Z6" s="99"/>
      <c r="AA6" s="105"/>
      <c r="AB6" s="106"/>
      <c r="AC6" s="102"/>
      <c r="AD6" s="101"/>
    </row>
    <row r="7" spans="1:30" s="124" customFormat="1" ht="15.75" customHeight="1" thickBot="1">
      <c r="A7" s="110"/>
      <c r="B7" s="111"/>
      <c r="C7" s="112"/>
      <c r="D7" s="113"/>
      <c r="E7" s="114"/>
      <c r="F7" s="114"/>
      <c r="G7" s="228" t="s">
        <v>93</v>
      </c>
      <c r="H7" s="229"/>
      <c r="I7" s="230"/>
      <c r="J7" s="229"/>
      <c r="K7" s="231"/>
      <c r="L7" s="115"/>
      <c r="M7" s="116"/>
      <c r="N7" s="117"/>
      <c r="O7" s="114"/>
      <c r="P7" s="114"/>
      <c r="Q7" s="114"/>
      <c r="R7" s="114"/>
      <c r="S7" s="118"/>
      <c r="T7" s="117"/>
      <c r="U7" s="205"/>
      <c r="V7" s="119"/>
      <c r="W7" s="119"/>
      <c r="X7" s="114"/>
      <c r="Y7" s="120"/>
      <c r="Z7" s="121"/>
      <c r="AA7" s="115"/>
      <c r="AB7" s="122"/>
      <c r="AC7" s="114"/>
      <c r="AD7" s="123"/>
    </row>
    <row r="8" spans="1:30" s="125" customFormat="1" ht="15" customHeight="1">
      <c r="A8" s="219" t="s">
        <v>30</v>
      </c>
      <c r="B8" s="221" t="s">
        <v>48</v>
      </c>
      <c r="C8" s="223" t="s">
        <v>49</v>
      </c>
      <c r="D8" s="225" t="s">
        <v>31</v>
      </c>
      <c r="E8" s="226"/>
      <c r="F8" s="227"/>
      <c r="G8" s="232" t="s">
        <v>51</v>
      </c>
      <c r="H8" s="221" t="s">
        <v>32</v>
      </c>
      <c r="I8" s="235" t="s">
        <v>33</v>
      </c>
      <c r="J8" s="223" t="s">
        <v>34</v>
      </c>
      <c r="K8" s="238" t="s">
        <v>60</v>
      </c>
      <c r="L8" s="225" t="s">
        <v>35</v>
      </c>
      <c r="M8" s="227"/>
      <c r="N8" s="225" t="s">
        <v>40</v>
      </c>
      <c r="O8" s="226"/>
      <c r="P8" s="226"/>
      <c r="Q8" s="226"/>
      <c r="R8" s="226"/>
      <c r="S8" s="227"/>
      <c r="T8" s="225" t="s">
        <v>41</v>
      </c>
      <c r="U8" s="226"/>
      <c r="V8" s="226"/>
      <c r="W8" s="226"/>
      <c r="X8" s="226"/>
      <c r="Y8" s="227"/>
      <c r="Z8" s="225" t="s">
        <v>201</v>
      </c>
      <c r="AA8" s="226"/>
      <c r="AB8" s="225" t="s">
        <v>24</v>
      </c>
      <c r="AC8" s="226"/>
      <c r="AD8" s="234"/>
    </row>
    <row r="9" spans="1:30" s="125" customFormat="1" ht="105.75" customHeight="1" thickBot="1">
      <c r="A9" s="220"/>
      <c r="B9" s="222"/>
      <c r="C9" s="224"/>
      <c r="D9" s="126" t="s">
        <v>50</v>
      </c>
      <c r="E9" s="126" t="s">
        <v>36</v>
      </c>
      <c r="F9" s="126" t="s">
        <v>37</v>
      </c>
      <c r="G9" s="233"/>
      <c r="H9" s="222"/>
      <c r="I9" s="236"/>
      <c r="J9" s="237"/>
      <c r="K9" s="239"/>
      <c r="L9" s="127" t="s">
        <v>38</v>
      </c>
      <c r="M9" s="128" t="s">
        <v>39</v>
      </c>
      <c r="N9" s="126" t="s">
        <v>28</v>
      </c>
      <c r="O9" s="126" t="s">
        <v>42</v>
      </c>
      <c r="P9" s="126" t="s">
        <v>29</v>
      </c>
      <c r="Q9" s="126" t="s">
        <v>43</v>
      </c>
      <c r="R9" s="126" t="s">
        <v>61</v>
      </c>
      <c r="S9" s="129" t="s">
        <v>44</v>
      </c>
      <c r="T9" s="126" t="s">
        <v>52</v>
      </c>
      <c r="U9" s="128" t="s">
        <v>53</v>
      </c>
      <c r="V9" s="130" t="s">
        <v>36</v>
      </c>
      <c r="W9" s="130" t="s">
        <v>37</v>
      </c>
      <c r="X9" s="126" t="s">
        <v>45</v>
      </c>
      <c r="Y9" s="126" t="s">
        <v>62</v>
      </c>
      <c r="Z9" s="127" t="s">
        <v>25</v>
      </c>
      <c r="AA9" s="127" t="s">
        <v>202</v>
      </c>
      <c r="AB9" s="129" t="s">
        <v>26</v>
      </c>
      <c r="AC9" s="126" t="s">
        <v>38</v>
      </c>
      <c r="AD9" s="131" t="s">
        <v>27</v>
      </c>
    </row>
    <row r="10" spans="1:30" s="136" customFormat="1" ht="15" customHeight="1" thickBot="1">
      <c r="A10" s="132">
        <v>1</v>
      </c>
      <c r="B10" s="133">
        <v>2</v>
      </c>
      <c r="C10" s="133" t="s">
        <v>54</v>
      </c>
      <c r="D10" s="135">
        <v>4</v>
      </c>
      <c r="E10" s="135">
        <v>5</v>
      </c>
      <c r="F10" s="135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  <c r="L10" s="133">
        <v>12</v>
      </c>
      <c r="M10" s="133">
        <v>13</v>
      </c>
      <c r="N10" s="132">
        <v>14</v>
      </c>
      <c r="O10" s="133">
        <v>15</v>
      </c>
      <c r="P10" s="133">
        <v>16</v>
      </c>
      <c r="Q10" s="133">
        <v>17</v>
      </c>
      <c r="R10" s="133">
        <v>18</v>
      </c>
      <c r="S10" s="133">
        <v>19</v>
      </c>
      <c r="T10" s="133">
        <v>20</v>
      </c>
      <c r="U10" s="181">
        <v>21</v>
      </c>
      <c r="V10" s="133">
        <v>22</v>
      </c>
      <c r="W10" s="133">
        <v>23</v>
      </c>
      <c r="X10" s="133">
        <v>24</v>
      </c>
      <c r="Y10" s="133">
        <v>25</v>
      </c>
      <c r="Z10" s="132">
        <v>26</v>
      </c>
      <c r="AA10" s="133">
        <v>27</v>
      </c>
      <c r="AB10" s="133">
        <v>28</v>
      </c>
      <c r="AC10" s="133">
        <v>29</v>
      </c>
      <c r="AD10" s="133">
        <v>30</v>
      </c>
    </row>
    <row r="11" spans="1:30" s="147" customFormat="1" ht="60">
      <c r="A11" s="6" t="s">
        <v>92</v>
      </c>
      <c r="B11" s="4"/>
      <c r="C11" s="137"/>
      <c r="D11" s="179" t="s">
        <v>22</v>
      </c>
      <c r="E11" s="4">
        <v>3523000089</v>
      </c>
      <c r="F11" s="4">
        <v>352301001</v>
      </c>
      <c r="G11" s="139" t="s">
        <v>63</v>
      </c>
      <c r="H11" s="4">
        <v>7</v>
      </c>
      <c r="I11" s="140"/>
      <c r="J11" s="137"/>
      <c r="K11" s="189" t="s">
        <v>177</v>
      </c>
      <c r="L11" s="142">
        <v>39814</v>
      </c>
      <c r="M11" s="143" t="s">
        <v>147</v>
      </c>
      <c r="N11" s="144" t="s">
        <v>95</v>
      </c>
      <c r="O11" s="182"/>
      <c r="P11" s="182"/>
      <c r="Q11" s="182"/>
      <c r="R11" s="182"/>
      <c r="S11" s="145">
        <v>256309</v>
      </c>
      <c r="T11" s="144" t="s">
        <v>46</v>
      </c>
      <c r="U11" s="143" t="s">
        <v>206</v>
      </c>
      <c r="V11" s="146">
        <v>3525154831</v>
      </c>
      <c r="W11" s="146">
        <v>353950001</v>
      </c>
      <c r="X11" s="182"/>
      <c r="Y11" s="144" t="s">
        <v>47</v>
      </c>
      <c r="Z11" s="142">
        <v>40178</v>
      </c>
      <c r="AA11" s="183"/>
      <c r="AB11" s="184"/>
      <c r="AC11" s="182"/>
      <c r="AD11" s="182"/>
    </row>
    <row r="12" spans="1:30" s="61" customFormat="1" ht="60">
      <c r="A12" s="6" t="s">
        <v>96</v>
      </c>
      <c r="B12" s="151"/>
      <c r="C12" s="149"/>
      <c r="D12" s="185" t="s">
        <v>22</v>
      </c>
      <c r="E12" s="4">
        <v>3523000089</v>
      </c>
      <c r="F12" s="4">
        <v>352301001</v>
      </c>
      <c r="G12" s="150" t="s">
        <v>63</v>
      </c>
      <c r="H12" s="151">
        <v>7</v>
      </c>
      <c r="I12" s="148"/>
      <c r="J12" s="149"/>
      <c r="K12" s="141" t="s">
        <v>226</v>
      </c>
      <c r="L12" s="142">
        <v>39814</v>
      </c>
      <c r="M12" s="150" t="s">
        <v>54</v>
      </c>
      <c r="N12" s="144" t="s">
        <v>146</v>
      </c>
      <c r="O12" s="151"/>
      <c r="P12" s="151"/>
      <c r="Q12" s="151"/>
      <c r="R12" s="151"/>
      <c r="S12" s="152">
        <v>590167</v>
      </c>
      <c r="T12" s="4" t="s">
        <v>157</v>
      </c>
      <c r="U12" s="139" t="s">
        <v>435</v>
      </c>
      <c r="V12" s="140">
        <v>3523015737</v>
      </c>
      <c r="W12" s="140">
        <v>352301001</v>
      </c>
      <c r="X12" s="4">
        <v>1</v>
      </c>
      <c r="Y12" s="4" t="s">
        <v>158</v>
      </c>
      <c r="Z12" s="137">
        <v>40178</v>
      </c>
      <c r="AA12" s="137">
        <v>40178</v>
      </c>
      <c r="AB12" s="152"/>
      <c r="AC12" s="4"/>
      <c r="AD12" s="4"/>
    </row>
    <row r="13" spans="1:30" s="147" customFormat="1" ht="60">
      <c r="A13" s="6" t="s">
        <v>111</v>
      </c>
      <c r="B13" s="166"/>
      <c r="C13" s="149"/>
      <c r="D13" s="138" t="s">
        <v>72</v>
      </c>
      <c r="E13" s="4">
        <v>3523013970</v>
      </c>
      <c r="F13" s="4">
        <v>352301001</v>
      </c>
      <c r="G13" s="150" t="s">
        <v>63</v>
      </c>
      <c r="H13" s="151">
        <v>7</v>
      </c>
      <c r="I13" s="148"/>
      <c r="J13" s="149"/>
      <c r="K13" s="141" t="s">
        <v>177</v>
      </c>
      <c r="L13" s="137">
        <v>39814</v>
      </c>
      <c r="M13" s="150" t="s">
        <v>179</v>
      </c>
      <c r="N13" s="144" t="s">
        <v>95</v>
      </c>
      <c r="O13" s="182"/>
      <c r="P13" s="182"/>
      <c r="Q13" s="182"/>
      <c r="R13" s="182"/>
      <c r="S13" s="145">
        <v>974485.16</v>
      </c>
      <c r="T13" s="144" t="s">
        <v>46</v>
      </c>
      <c r="U13" s="143" t="s">
        <v>206</v>
      </c>
      <c r="V13" s="146">
        <v>3525154831</v>
      </c>
      <c r="W13" s="146">
        <v>353950001</v>
      </c>
      <c r="X13" s="182"/>
      <c r="Y13" s="144" t="s">
        <v>47</v>
      </c>
      <c r="Z13" s="142">
        <v>40178</v>
      </c>
      <c r="AA13" s="183"/>
      <c r="AB13" s="184"/>
      <c r="AC13" s="182"/>
      <c r="AD13" s="182"/>
    </row>
    <row r="14" spans="1:30" s="61" customFormat="1" ht="60">
      <c r="A14" s="6" t="s">
        <v>142</v>
      </c>
      <c r="B14" s="151"/>
      <c r="C14" s="149"/>
      <c r="D14" s="185" t="s">
        <v>22</v>
      </c>
      <c r="E14" s="4">
        <v>3523000089</v>
      </c>
      <c r="F14" s="4">
        <v>352301001</v>
      </c>
      <c r="G14" s="150" t="s">
        <v>63</v>
      </c>
      <c r="H14" s="151">
        <v>7</v>
      </c>
      <c r="I14" s="148"/>
      <c r="J14" s="149"/>
      <c r="K14" s="141" t="s">
        <v>198</v>
      </c>
      <c r="L14" s="142">
        <v>39814</v>
      </c>
      <c r="M14" s="150" t="s">
        <v>55</v>
      </c>
      <c r="N14" s="144" t="s">
        <v>146</v>
      </c>
      <c r="O14" s="151"/>
      <c r="P14" s="151"/>
      <c r="Q14" s="151"/>
      <c r="R14" s="151"/>
      <c r="S14" s="152">
        <v>309242</v>
      </c>
      <c r="T14" s="4" t="s">
        <v>227</v>
      </c>
      <c r="U14" s="139" t="s">
        <v>199</v>
      </c>
      <c r="V14" s="140">
        <v>3523016240</v>
      </c>
      <c r="W14" s="140">
        <v>352301001</v>
      </c>
      <c r="X14" s="4">
        <v>1</v>
      </c>
      <c r="Y14" s="4" t="s">
        <v>200</v>
      </c>
      <c r="Z14" s="137">
        <v>40178</v>
      </c>
      <c r="AA14" s="137">
        <v>40178</v>
      </c>
      <c r="AB14" s="152"/>
      <c r="AC14" s="4"/>
      <c r="AD14" s="4"/>
    </row>
    <row r="15" spans="1:30" s="147" customFormat="1" ht="60">
      <c r="A15" s="6" t="s">
        <v>169</v>
      </c>
      <c r="B15" s="166"/>
      <c r="C15" s="149"/>
      <c r="D15" s="138" t="s">
        <v>72</v>
      </c>
      <c r="E15" s="4">
        <v>3523013970</v>
      </c>
      <c r="F15" s="4">
        <v>352301001</v>
      </c>
      <c r="G15" s="150" t="s">
        <v>63</v>
      </c>
      <c r="H15" s="151">
        <v>7</v>
      </c>
      <c r="I15" s="148"/>
      <c r="J15" s="149"/>
      <c r="K15" s="141" t="s">
        <v>177</v>
      </c>
      <c r="L15" s="137">
        <v>39814</v>
      </c>
      <c r="M15" s="150" t="s">
        <v>231</v>
      </c>
      <c r="N15" s="144" t="s">
        <v>146</v>
      </c>
      <c r="O15" s="151"/>
      <c r="P15" s="151"/>
      <c r="Q15" s="151"/>
      <c r="R15" s="151"/>
      <c r="S15" s="152">
        <v>110000</v>
      </c>
      <c r="T15" s="4" t="s">
        <v>157</v>
      </c>
      <c r="U15" s="139" t="s">
        <v>232</v>
      </c>
      <c r="V15" s="140">
        <v>3523015737</v>
      </c>
      <c r="W15" s="140">
        <v>352301001</v>
      </c>
      <c r="X15" s="4">
        <v>1</v>
      </c>
      <c r="Y15" s="4" t="s">
        <v>233</v>
      </c>
      <c r="Z15" s="137">
        <v>40178</v>
      </c>
      <c r="AA15" s="183"/>
      <c r="AB15" s="184"/>
      <c r="AC15" s="182"/>
      <c r="AD15" s="182"/>
    </row>
    <row r="16" spans="1:30" s="61" customFormat="1" ht="75">
      <c r="A16" s="6" t="s">
        <v>173</v>
      </c>
      <c r="B16" s="4"/>
      <c r="C16" s="137"/>
      <c r="D16" s="138" t="s">
        <v>72</v>
      </c>
      <c r="E16" s="4">
        <v>3523013970</v>
      </c>
      <c r="F16" s="4">
        <v>352301001</v>
      </c>
      <c r="G16" s="139" t="s">
        <v>63</v>
      </c>
      <c r="H16" s="4">
        <v>7</v>
      </c>
      <c r="I16" s="140"/>
      <c r="J16" s="137"/>
      <c r="K16" s="155" t="s">
        <v>244</v>
      </c>
      <c r="L16" s="137">
        <v>39814</v>
      </c>
      <c r="M16" s="139" t="s">
        <v>56</v>
      </c>
      <c r="N16" s="4" t="s">
        <v>95</v>
      </c>
      <c r="O16" s="4"/>
      <c r="P16" s="4"/>
      <c r="Q16" s="4"/>
      <c r="R16" s="4"/>
      <c r="S16" s="152">
        <v>551579.51</v>
      </c>
      <c r="T16" s="4" t="s">
        <v>141</v>
      </c>
      <c r="U16" s="139" t="s">
        <v>218</v>
      </c>
      <c r="V16" s="140">
        <v>3523010263</v>
      </c>
      <c r="W16" s="140">
        <v>352301001</v>
      </c>
      <c r="X16" s="4"/>
      <c r="Y16" s="4" t="s">
        <v>174</v>
      </c>
      <c r="Z16" s="137">
        <v>40178</v>
      </c>
      <c r="AA16" s="137"/>
      <c r="AB16" s="152"/>
      <c r="AC16" s="4"/>
      <c r="AD16" s="4"/>
    </row>
    <row r="17" spans="1:30" s="61" customFormat="1" ht="75">
      <c r="A17" s="6" t="s">
        <v>246</v>
      </c>
      <c r="B17" s="4"/>
      <c r="C17" s="137"/>
      <c r="D17" s="138" t="s">
        <v>72</v>
      </c>
      <c r="E17" s="4">
        <v>3523013970</v>
      </c>
      <c r="F17" s="4">
        <v>352301001</v>
      </c>
      <c r="G17" s="139" t="s">
        <v>63</v>
      </c>
      <c r="H17" s="4">
        <v>5</v>
      </c>
      <c r="I17" s="140">
        <v>2</v>
      </c>
      <c r="J17" s="137" t="s">
        <v>271</v>
      </c>
      <c r="K17" s="156" t="s">
        <v>269</v>
      </c>
      <c r="L17" s="137">
        <v>39881</v>
      </c>
      <c r="M17" s="139" t="s">
        <v>112</v>
      </c>
      <c r="N17" s="4" t="s">
        <v>266</v>
      </c>
      <c r="O17" s="4"/>
      <c r="P17" s="4"/>
      <c r="Q17" s="4"/>
      <c r="R17" s="4"/>
      <c r="S17" s="152">
        <v>160000</v>
      </c>
      <c r="T17" s="4" t="s">
        <v>267</v>
      </c>
      <c r="U17" s="206" t="s">
        <v>268</v>
      </c>
      <c r="V17" s="151">
        <v>3528122612</v>
      </c>
      <c r="W17" s="151">
        <v>352801001</v>
      </c>
      <c r="X17" s="4">
        <v>1</v>
      </c>
      <c r="Y17" s="4" t="s">
        <v>270</v>
      </c>
      <c r="Z17" s="137">
        <v>39903</v>
      </c>
      <c r="AA17" s="137">
        <v>40011</v>
      </c>
      <c r="AB17" s="152"/>
      <c r="AC17" s="4"/>
      <c r="AD17" s="4"/>
    </row>
    <row r="18" spans="1:30" s="61" customFormat="1" ht="60">
      <c r="A18" s="6" t="s">
        <v>281</v>
      </c>
      <c r="B18" s="4"/>
      <c r="C18" s="137"/>
      <c r="D18" s="138" t="s">
        <v>72</v>
      </c>
      <c r="E18" s="4">
        <v>3523013970</v>
      </c>
      <c r="F18" s="4">
        <v>352301001</v>
      </c>
      <c r="G18" s="139" t="s">
        <v>63</v>
      </c>
      <c r="H18" s="4">
        <v>2</v>
      </c>
      <c r="I18" s="140">
        <v>3</v>
      </c>
      <c r="J18" s="137" t="s">
        <v>297</v>
      </c>
      <c r="K18" s="156" t="s">
        <v>298</v>
      </c>
      <c r="L18" s="137">
        <v>39931</v>
      </c>
      <c r="M18" s="139" t="s">
        <v>54</v>
      </c>
      <c r="N18" s="4" t="s">
        <v>299</v>
      </c>
      <c r="O18" s="4"/>
      <c r="P18" s="4"/>
      <c r="Q18" s="4"/>
      <c r="R18" s="4"/>
      <c r="S18" s="152">
        <v>1907606.68</v>
      </c>
      <c r="T18" s="4" t="s">
        <v>138</v>
      </c>
      <c r="U18" s="4" t="s">
        <v>283</v>
      </c>
      <c r="V18" s="151">
        <v>3528119345</v>
      </c>
      <c r="W18" s="151">
        <v>352801001</v>
      </c>
      <c r="X18" s="4">
        <v>1</v>
      </c>
      <c r="Y18" s="4" t="s">
        <v>284</v>
      </c>
      <c r="Z18" s="137">
        <v>40009</v>
      </c>
      <c r="AA18" s="137">
        <v>40057</v>
      </c>
      <c r="AB18" s="152"/>
      <c r="AC18" s="4"/>
      <c r="AD18" s="4"/>
    </row>
    <row r="19" spans="1:30" s="61" customFormat="1" ht="75">
      <c r="A19" s="6" t="s">
        <v>338</v>
      </c>
      <c r="B19" s="4"/>
      <c r="C19" s="137"/>
      <c r="D19" s="138" t="s">
        <v>72</v>
      </c>
      <c r="E19" s="4">
        <v>3523013970</v>
      </c>
      <c r="F19" s="4">
        <v>352301001</v>
      </c>
      <c r="G19" s="139" t="s">
        <v>63</v>
      </c>
      <c r="H19" s="4">
        <v>5</v>
      </c>
      <c r="I19" s="140">
        <v>5</v>
      </c>
      <c r="J19" s="137" t="s">
        <v>487</v>
      </c>
      <c r="K19" s="156" t="s">
        <v>423</v>
      </c>
      <c r="L19" s="137">
        <v>40091</v>
      </c>
      <c r="M19" s="139" t="s">
        <v>9</v>
      </c>
      <c r="N19" s="4" t="s">
        <v>424</v>
      </c>
      <c r="O19" s="4"/>
      <c r="P19" s="4"/>
      <c r="Q19" s="4"/>
      <c r="R19" s="4"/>
      <c r="S19" s="152">
        <v>171440</v>
      </c>
      <c r="T19" s="4" t="s">
        <v>425</v>
      </c>
      <c r="U19" s="206" t="s">
        <v>426</v>
      </c>
      <c r="V19" s="151">
        <v>3528081540</v>
      </c>
      <c r="W19" s="151">
        <v>352801001</v>
      </c>
      <c r="X19" s="4"/>
      <c r="Y19" s="4" t="s">
        <v>427</v>
      </c>
      <c r="Z19" s="137">
        <v>40101</v>
      </c>
      <c r="AA19" s="137">
        <v>40122</v>
      </c>
      <c r="AB19" s="152"/>
      <c r="AC19" s="4"/>
      <c r="AD19" s="4"/>
    </row>
    <row r="20" spans="1:30" s="61" customFormat="1" ht="60">
      <c r="A20" s="6" t="s">
        <v>434</v>
      </c>
      <c r="B20" s="151"/>
      <c r="C20" s="149"/>
      <c r="D20" s="185" t="s">
        <v>22</v>
      </c>
      <c r="E20" s="4">
        <v>3523000089</v>
      </c>
      <c r="F20" s="4">
        <v>352301001</v>
      </c>
      <c r="G20" s="150" t="s">
        <v>63</v>
      </c>
      <c r="H20" s="151">
        <v>7</v>
      </c>
      <c r="I20" s="148"/>
      <c r="J20" s="149"/>
      <c r="K20" s="155" t="s">
        <v>226</v>
      </c>
      <c r="L20" s="137">
        <v>40071</v>
      </c>
      <c r="M20" s="150"/>
      <c r="N20" s="4" t="s">
        <v>146</v>
      </c>
      <c r="O20" s="151"/>
      <c r="P20" s="151"/>
      <c r="Q20" s="151"/>
      <c r="R20" s="151"/>
      <c r="S20" s="152">
        <v>205000</v>
      </c>
      <c r="T20" s="4" t="s">
        <v>157</v>
      </c>
      <c r="U20" s="139" t="s">
        <v>435</v>
      </c>
      <c r="V20" s="140">
        <v>3523015737</v>
      </c>
      <c r="W20" s="140">
        <v>352301001</v>
      </c>
      <c r="X20" s="4">
        <v>1</v>
      </c>
      <c r="Y20" s="4" t="s">
        <v>436</v>
      </c>
      <c r="Z20" s="137">
        <v>40178</v>
      </c>
      <c r="AA20" s="137">
        <v>40175</v>
      </c>
      <c r="AB20" s="152"/>
      <c r="AC20" s="4"/>
      <c r="AD20" s="4"/>
    </row>
    <row r="21" spans="1:30" s="61" customFormat="1" ht="75">
      <c r="A21" s="6" t="s">
        <v>476</v>
      </c>
      <c r="B21" s="151"/>
      <c r="C21" s="149"/>
      <c r="D21" s="185" t="s">
        <v>22</v>
      </c>
      <c r="E21" s="4">
        <v>3523000089</v>
      </c>
      <c r="F21" s="4">
        <v>352301001</v>
      </c>
      <c r="G21" s="150" t="s">
        <v>63</v>
      </c>
      <c r="H21" s="151">
        <v>5</v>
      </c>
      <c r="I21" s="148"/>
      <c r="J21" s="149" t="s">
        <v>470</v>
      </c>
      <c r="K21" s="156" t="s">
        <v>482</v>
      </c>
      <c r="L21" s="137">
        <v>40154</v>
      </c>
      <c r="M21" s="150" t="s">
        <v>456</v>
      </c>
      <c r="N21" s="4" t="s">
        <v>483</v>
      </c>
      <c r="O21" s="151"/>
      <c r="P21" s="151"/>
      <c r="Q21" s="151"/>
      <c r="R21" s="151"/>
      <c r="S21" s="152">
        <v>202000</v>
      </c>
      <c r="T21" s="4" t="s">
        <v>484</v>
      </c>
      <c r="U21" s="4" t="s">
        <v>485</v>
      </c>
      <c r="V21" s="140">
        <v>3528131286</v>
      </c>
      <c r="W21" s="140">
        <v>352801001</v>
      </c>
      <c r="X21" s="4"/>
      <c r="Y21" s="4" t="s">
        <v>486</v>
      </c>
      <c r="Z21" s="137">
        <v>40178</v>
      </c>
      <c r="AA21" s="137">
        <v>40177</v>
      </c>
      <c r="AB21" s="152"/>
      <c r="AC21" s="4"/>
      <c r="AD21" s="4"/>
    </row>
    <row r="22" spans="1:30" s="147" customFormat="1" ht="75">
      <c r="A22" s="6" t="s">
        <v>318</v>
      </c>
      <c r="B22" s="166"/>
      <c r="C22" s="149"/>
      <c r="D22" s="138" t="s">
        <v>72</v>
      </c>
      <c r="E22" s="4">
        <v>3523013970</v>
      </c>
      <c r="F22" s="4">
        <v>352301001</v>
      </c>
      <c r="G22" s="150" t="s">
        <v>63</v>
      </c>
      <c r="H22" s="151">
        <v>7</v>
      </c>
      <c r="I22" s="148"/>
      <c r="J22" s="149"/>
      <c r="K22" s="155" t="s">
        <v>177</v>
      </c>
      <c r="L22" s="137">
        <v>40118</v>
      </c>
      <c r="M22" s="139" t="s">
        <v>505</v>
      </c>
      <c r="N22" s="144" t="s">
        <v>95</v>
      </c>
      <c r="O22" s="182"/>
      <c r="P22" s="182"/>
      <c r="Q22" s="182"/>
      <c r="R22" s="182"/>
      <c r="S22" s="145">
        <v>53868.66</v>
      </c>
      <c r="T22" s="144" t="s">
        <v>46</v>
      </c>
      <c r="U22" s="143" t="s">
        <v>206</v>
      </c>
      <c r="V22" s="146">
        <v>3525154831</v>
      </c>
      <c r="W22" s="146">
        <v>353950001</v>
      </c>
      <c r="X22" s="182"/>
      <c r="Y22" s="144" t="s">
        <v>47</v>
      </c>
      <c r="Z22" s="142">
        <v>40178</v>
      </c>
      <c r="AA22" s="183"/>
      <c r="AB22" s="184"/>
      <c r="AC22" s="182"/>
      <c r="AD22" s="182"/>
    </row>
    <row r="23" spans="1:30" s="61" customFormat="1" ht="75">
      <c r="A23" s="6" t="s">
        <v>516</v>
      </c>
      <c r="B23" s="151"/>
      <c r="C23" s="149"/>
      <c r="D23" s="185" t="s">
        <v>22</v>
      </c>
      <c r="E23" s="4">
        <v>3523000089</v>
      </c>
      <c r="F23" s="4">
        <v>352301001</v>
      </c>
      <c r="G23" s="150" t="s">
        <v>63</v>
      </c>
      <c r="H23" s="151">
        <v>5</v>
      </c>
      <c r="I23" s="148"/>
      <c r="J23" s="149" t="s">
        <v>497</v>
      </c>
      <c r="K23" s="156" t="s">
        <v>532</v>
      </c>
      <c r="L23" s="137">
        <v>40150</v>
      </c>
      <c r="M23" s="150" t="s">
        <v>55</v>
      </c>
      <c r="N23" s="4" t="s">
        <v>523</v>
      </c>
      <c r="O23" s="151"/>
      <c r="P23" s="151"/>
      <c r="Q23" s="151"/>
      <c r="R23" s="151"/>
      <c r="S23" s="152">
        <v>63900</v>
      </c>
      <c r="T23" s="4" t="s">
        <v>533</v>
      </c>
      <c r="U23" s="4" t="s">
        <v>534</v>
      </c>
      <c r="V23" s="140">
        <v>3528158619</v>
      </c>
      <c r="W23" s="140">
        <v>352801001</v>
      </c>
      <c r="X23" s="4"/>
      <c r="Y23" s="4" t="s">
        <v>535</v>
      </c>
      <c r="Z23" s="137">
        <v>40178</v>
      </c>
      <c r="AA23" s="137"/>
      <c r="AB23" s="152">
        <v>0</v>
      </c>
      <c r="AC23" s="137">
        <v>40169</v>
      </c>
      <c r="AD23" s="4" t="s">
        <v>536</v>
      </c>
    </row>
    <row r="24" spans="1:30" ht="90">
      <c r="A24" s="6" t="s">
        <v>376</v>
      </c>
      <c r="B24" s="166"/>
      <c r="C24" s="149"/>
      <c r="D24" s="138" t="s">
        <v>72</v>
      </c>
      <c r="E24" s="4">
        <v>3523013970</v>
      </c>
      <c r="F24" s="4">
        <v>352301001</v>
      </c>
      <c r="G24" s="150" t="s">
        <v>63</v>
      </c>
      <c r="H24" s="151">
        <v>7</v>
      </c>
      <c r="I24" s="148"/>
      <c r="J24" s="149"/>
      <c r="K24" s="155" t="s">
        <v>177</v>
      </c>
      <c r="L24" s="137">
        <v>40148</v>
      </c>
      <c r="M24" s="139" t="s">
        <v>555</v>
      </c>
      <c r="N24" s="4" t="s">
        <v>95</v>
      </c>
      <c r="O24" s="174"/>
      <c r="P24" s="174"/>
      <c r="Q24" s="174"/>
      <c r="R24" s="174"/>
      <c r="S24" s="152">
        <v>104638.77</v>
      </c>
      <c r="T24" s="4" t="s">
        <v>46</v>
      </c>
      <c r="U24" s="139" t="s">
        <v>206</v>
      </c>
      <c r="V24" s="140">
        <v>3525154831</v>
      </c>
      <c r="W24" s="140">
        <v>353950001</v>
      </c>
      <c r="X24" s="174"/>
      <c r="Y24" s="4" t="s">
        <v>47</v>
      </c>
      <c r="Z24" s="137">
        <v>40178</v>
      </c>
      <c r="AA24" s="137">
        <v>40170</v>
      </c>
      <c r="AB24" s="192"/>
      <c r="AC24" s="174"/>
      <c r="AD24" s="174"/>
    </row>
  </sheetData>
  <sheetProtection/>
  <autoFilter ref="A10:AD10"/>
  <mergeCells count="15">
    <mergeCell ref="G7:K7"/>
    <mergeCell ref="G8:G9"/>
    <mergeCell ref="H8:H9"/>
    <mergeCell ref="Z8:AA8"/>
    <mergeCell ref="AB8:AD8"/>
    <mergeCell ref="I8:I9"/>
    <mergeCell ref="J8:J9"/>
    <mergeCell ref="K8:K9"/>
    <mergeCell ref="L8:M8"/>
    <mergeCell ref="A8:A9"/>
    <mergeCell ref="B8:B9"/>
    <mergeCell ref="C8:C9"/>
    <mergeCell ref="D8:F8"/>
    <mergeCell ref="N8:S8"/>
    <mergeCell ref="T8:Y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0"/>
  <dimension ref="A1:AD23"/>
  <sheetViews>
    <sheetView zoomScale="90" zoomScaleNormal="90" zoomScalePageLayoutView="0" workbookViewId="0" topLeftCell="A1">
      <pane xSplit="4" ySplit="9" topLeftCell="O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7" sqref="T17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80" customWidth="1"/>
    <col min="27" max="27" width="15.25390625" style="15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18" customFormat="1" ht="26.25" customHeight="1">
      <c r="A1" s="97"/>
      <c r="C1" s="105"/>
      <c r="D1" s="63" t="s">
        <v>86</v>
      </c>
      <c r="G1" s="102"/>
      <c r="I1" s="97"/>
      <c r="J1" s="98"/>
      <c r="K1" s="98"/>
      <c r="L1" s="99"/>
      <c r="M1" s="100"/>
      <c r="N1" s="101"/>
      <c r="O1" s="102"/>
      <c r="P1" s="102"/>
      <c r="Q1" s="102"/>
      <c r="R1" s="102"/>
      <c r="S1" s="103"/>
      <c r="T1" s="101"/>
      <c r="U1" s="101"/>
      <c r="V1" s="104"/>
      <c r="W1" s="104"/>
      <c r="X1" s="102"/>
      <c r="Y1" s="101"/>
      <c r="Z1" s="207"/>
      <c r="AA1" s="106"/>
      <c r="AB1" s="106"/>
      <c r="AC1" s="102"/>
      <c r="AD1" s="101"/>
    </row>
    <row r="2" spans="1:30" s="18" customFormat="1" ht="28.5" customHeight="1">
      <c r="A2" s="97"/>
      <c r="C2" s="105"/>
      <c r="D2" s="96" t="s">
        <v>548</v>
      </c>
      <c r="G2" s="102"/>
      <c r="I2" s="97"/>
      <c r="J2" s="98"/>
      <c r="K2" s="98"/>
      <c r="L2" s="99"/>
      <c r="M2" s="100"/>
      <c r="N2" s="101"/>
      <c r="O2" s="102"/>
      <c r="P2" s="102"/>
      <c r="Q2" s="102"/>
      <c r="R2" s="102"/>
      <c r="S2" s="103"/>
      <c r="T2" s="101"/>
      <c r="U2" s="101"/>
      <c r="V2" s="104"/>
      <c r="W2" s="104"/>
      <c r="X2" s="102"/>
      <c r="Y2" s="101"/>
      <c r="Z2" s="207"/>
      <c r="AA2" s="106"/>
      <c r="AB2" s="106"/>
      <c r="AC2" s="102"/>
      <c r="AD2" s="101"/>
    </row>
    <row r="3" spans="1:30" s="18" customFormat="1" ht="26.25" customHeight="1">
      <c r="A3" s="97"/>
      <c r="C3" s="49" t="s">
        <v>19</v>
      </c>
      <c r="D3" s="50" t="s">
        <v>65</v>
      </c>
      <c r="E3" s="47" t="s">
        <v>84</v>
      </c>
      <c r="G3" s="62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207"/>
      <c r="AA3" s="106"/>
      <c r="AB3" s="106"/>
      <c r="AC3" s="102"/>
      <c r="AD3" s="101"/>
    </row>
    <row r="4" spans="1:30" s="18" customFormat="1" ht="20.25" customHeight="1">
      <c r="A4" s="97"/>
      <c r="C4" s="49" t="s">
        <v>19</v>
      </c>
      <c r="D4" s="50" t="s">
        <v>12</v>
      </c>
      <c r="E4" s="47" t="s">
        <v>83</v>
      </c>
      <c r="G4" s="208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207"/>
      <c r="AA4" s="106"/>
      <c r="AB4" s="106"/>
      <c r="AC4" s="102"/>
      <c r="AD4" s="101"/>
    </row>
    <row r="5" spans="1:30" s="18" customFormat="1" ht="15.75" thickBot="1">
      <c r="A5" s="97"/>
      <c r="C5" s="105"/>
      <c r="D5" s="108"/>
      <c r="E5" s="61"/>
      <c r="F5" s="61"/>
      <c r="G5" s="100"/>
      <c r="H5" s="102"/>
      <c r="I5" s="104"/>
      <c r="J5" s="105"/>
      <c r="K5" s="109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207"/>
      <c r="AA5" s="106"/>
      <c r="AB5" s="106"/>
      <c r="AC5" s="102"/>
      <c r="AD5" s="101"/>
    </row>
    <row r="6" spans="1:30" s="124" customFormat="1" ht="15.75" customHeight="1" thickBot="1">
      <c r="A6" s="110"/>
      <c r="B6" s="111"/>
      <c r="C6" s="112"/>
      <c r="D6" s="113"/>
      <c r="E6" s="114"/>
      <c r="F6" s="114"/>
      <c r="G6" s="228" t="s">
        <v>93</v>
      </c>
      <c r="H6" s="229"/>
      <c r="I6" s="230"/>
      <c r="J6" s="229"/>
      <c r="K6" s="231"/>
      <c r="L6" s="115"/>
      <c r="M6" s="116"/>
      <c r="N6" s="117"/>
      <c r="O6" s="114"/>
      <c r="P6" s="114"/>
      <c r="Q6" s="114"/>
      <c r="R6" s="114"/>
      <c r="S6" s="118"/>
      <c r="T6" s="117"/>
      <c r="U6" s="114"/>
      <c r="V6" s="119"/>
      <c r="W6" s="119"/>
      <c r="X6" s="114"/>
      <c r="Y6" s="120"/>
      <c r="Z6" s="121"/>
      <c r="AA6" s="162"/>
      <c r="AB6" s="122"/>
      <c r="AC6" s="114"/>
      <c r="AD6" s="123"/>
    </row>
    <row r="7" spans="1:30" s="125" customFormat="1" ht="15" customHeight="1">
      <c r="A7" s="219" t="s">
        <v>30</v>
      </c>
      <c r="B7" s="221" t="s">
        <v>48</v>
      </c>
      <c r="C7" s="223" t="s">
        <v>49</v>
      </c>
      <c r="D7" s="225" t="s">
        <v>31</v>
      </c>
      <c r="E7" s="226"/>
      <c r="F7" s="227"/>
      <c r="G7" s="240" t="s">
        <v>51</v>
      </c>
      <c r="H7" s="221" t="s">
        <v>32</v>
      </c>
      <c r="I7" s="235" t="s">
        <v>33</v>
      </c>
      <c r="J7" s="223" t="s">
        <v>34</v>
      </c>
      <c r="K7" s="238" t="s">
        <v>60</v>
      </c>
      <c r="L7" s="225" t="s">
        <v>35</v>
      </c>
      <c r="M7" s="227"/>
      <c r="N7" s="225" t="s">
        <v>40</v>
      </c>
      <c r="O7" s="226"/>
      <c r="P7" s="226"/>
      <c r="Q7" s="226"/>
      <c r="R7" s="226"/>
      <c r="S7" s="227"/>
      <c r="T7" s="225" t="s">
        <v>41</v>
      </c>
      <c r="U7" s="226"/>
      <c r="V7" s="226"/>
      <c r="W7" s="226"/>
      <c r="X7" s="226"/>
      <c r="Y7" s="227"/>
      <c r="Z7" s="225" t="s">
        <v>201</v>
      </c>
      <c r="AA7" s="226"/>
      <c r="AB7" s="225" t="s">
        <v>24</v>
      </c>
      <c r="AC7" s="226"/>
      <c r="AD7" s="234"/>
    </row>
    <row r="8" spans="1:30" s="125" customFormat="1" ht="105.75" customHeight="1" thickBot="1">
      <c r="A8" s="220"/>
      <c r="B8" s="222"/>
      <c r="C8" s="224"/>
      <c r="D8" s="126" t="s">
        <v>50</v>
      </c>
      <c r="E8" s="126" t="s">
        <v>36</v>
      </c>
      <c r="F8" s="126" t="s">
        <v>37</v>
      </c>
      <c r="G8" s="241"/>
      <c r="H8" s="222"/>
      <c r="I8" s="236"/>
      <c r="J8" s="237"/>
      <c r="K8" s="239"/>
      <c r="L8" s="127" t="s">
        <v>38</v>
      </c>
      <c r="M8" s="128" t="s">
        <v>39</v>
      </c>
      <c r="N8" s="126" t="s">
        <v>28</v>
      </c>
      <c r="O8" s="126" t="s">
        <v>42</v>
      </c>
      <c r="P8" s="126" t="s">
        <v>29</v>
      </c>
      <c r="Q8" s="126" t="s">
        <v>43</v>
      </c>
      <c r="R8" s="126" t="s">
        <v>61</v>
      </c>
      <c r="S8" s="129" t="s">
        <v>44</v>
      </c>
      <c r="T8" s="126" t="s">
        <v>52</v>
      </c>
      <c r="U8" s="126" t="s">
        <v>53</v>
      </c>
      <c r="V8" s="130" t="s">
        <v>36</v>
      </c>
      <c r="W8" s="130" t="s">
        <v>37</v>
      </c>
      <c r="X8" s="126" t="s">
        <v>45</v>
      </c>
      <c r="Y8" s="126" t="s">
        <v>62</v>
      </c>
      <c r="Z8" s="127" t="s">
        <v>25</v>
      </c>
      <c r="AA8" s="129" t="s">
        <v>272</v>
      </c>
      <c r="AB8" s="129" t="s">
        <v>26</v>
      </c>
      <c r="AC8" s="126" t="s">
        <v>38</v>
      </c>
      <c r="AD8" s="131" t="s">
        <v>27</v>
      </c>
    </row>
    <row r="9" spans="1:30" s="136" customFormat="1" ht="15" customHeight="1" thickBot="1">
      <c r="A9" s="132">
        <v>1</v>
      </c>
      <c r="B9" s="133">
        <v>2</v>
      </c>
      <c r="C9" s="133" t="s">
        <v>54</v>
      </c>
      <c r="D9" s="134">
        <v>4</v>
      </c>
      <c r="E9" s="135">
        <v>5</v>
      </c>
      <c r="F9" s="135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2">
        <v>14</v>
      </c>
      <c r="O9" s="133">
        <v>15</v>
      </c>
      <c r="P9" s="133">
        <v>16</v>
      </c>
      <c r="Q9" s="133">
        <v>17</v>
      </c>
      <c r="R9" s="133">
        <v>18</v>
      </c>
      <c r="S9" s="133">
        <v>19</v>
      </c>
      <c r="T9" s="133">
        <v>20</v>
      </c>
      <c r="U9" s="133">
        <v>21</v>
      </c>
      <c r="V9" s="133">
        <v>22</v>
      </c>
      <c r="W9" s="133">
        <v>23</v>
      </c>
      <c r="X9" s="133">
        <v>24</v>
      </c>
      <c r="Y9" s="133">
        <v>25</v>
      </c>
      <c r="Z9" s="209">
        <v>26</v>
      </c>
      <c r="AA9" s="133">
        <v>27</v>
      </c>
      <c r="AB9" s="133">
        <v>28</v>
      </c>
      <c r="AC9" s="133">
        <v>29</v>
      </c>
      <c r="AD9" s="133">
        <v>30</v>
      </c>
    </row>
    <row r="10" spans="1:30" s="166" customFormat="1" ht="60">
      <c r="A10" s="186" t="s">
        <v>91</v>
      </c>
      <c r="B10" s="174"/>
      <c r="C10" s="175"/>
      <c r="D10" s="138" t="s">
        <v>65</v>
      </c>
      <c r="E10" s="174">
        <v>3523013930</v>
      </c>
      <c r="F10" s="174">
        <v>352301001</v>
      </c>
      <c r="G10" s="139" t="s">
        <v>63</v>
      </c>
      <c r="H10" s="4">
        <v>7</v>
      </c>
      <c r="I10" s="193"/>
      <c r="J10" s="175"/>
      <c r="K10" s="191" t="s">
        <v>228</v>
      </c>
      <c r="L10" s="175">
        <v>39814</v>
      </c>
      <c r="M10" s="139" t="s">
        <v>121</v>
      </c>
      <c r="N10" s="4" t="s">
        <v>95</v>
      </c>
      <c r="O10" s="174"/>
      <c r="P10" s="174"/>
      <c r="Q10" s="174"/>
      <c r="R10" s="174"/>
      <c r="S10" s="192">
        <v>160900</v>
      </c>
      <c r="T10" s="4" t="s">
        <v>46</v>
      </c>
      <c r="U10" s="144" t="s">
        <v>206</v>
      </c>
      <c r="V10" s="193">
        <v>3525154831</v>
      </c>
      <c r="W10" s="193">
        <v>353950001</v>
      </c>
      <c r="X10" s="174"/>
      <c r="Y10" s="174" t="s">
        <v>47</v>
      </c>
      <c r="Z10" s="137">
        <v>40178</v>
      </c>
      <c r="AA10" s="192"/>
      <c r="AB10" s="192"/>
      <c r="AC10" s="174"/>
      <c r="AD10" s="174"/>
    </row>
    <row r="11" spans="1:30" s="166" customFormat="1" ht="60">
      <c r="A11" s="186" t="s">
        <v>96</v>
      </c>
      <c r="B11" s="174"/>
      <c r="C11" s="175"/>
      <c r="D11" s="153" t="s">
        <v>12</v>
      </c>
      <c r="E11" s="174">
        <v>3523014677</v>
      </c>
      <c r="F11" s="174">
        <v>352301001</v>
      </c>
      <c r="G11" s="139" t="s">
        <v>63</v>
      </c>
      <c r="H11" s="4">
        <v>7</v>
      </c>
      <c r="I11" s="193"/>
      <c r="J11" s="175"/>
      <c r="K11" s="191" t="s">
        <v>228</v>
      </c>
      <c r="L11" s="175">
        <v>39814</v>
      </c>
      <c r="M11" s="139" t="s">
        <v>122</v>
      </c>
      <c r="N11" s="4" t="s">
        <v>95</v>
      </c>
      <c r="O11" s="174"/>
      <c r="P11" s="174"/>
      <c r="Q11" s="174"/>
      <c r="R11" s="174"/>
      <c r="S11" s="192">
        <v>60000</v>
      </c>
      <c r="T11" s="4" t="s">
        <v>46</v>
      </c>
      <c r="U11" s="144" t="s">
        <v>206</v>
      </c>
      <c r="V11" s="193">
        <v>3525154831</v>
      </c>
      <c r="W11" s="193">
        <v>353950001</v>
      </c>
      <c r="X11" s="174"/>
      <c r="Y11" s="174" t="s">
        <v>47</v>
      </c>
      <c r="Z11" s="137">
        <v>40178</v>
      </c>
      <c r="AA11" s="192"/>
      <c r="AB11" s="192"/>
      <c r="AC11" s="174"/>
      <c r="AD11" s="174"/>
    </row>
    <row r="12" spans="1:30" s="147" customFormat="1" ht="60">
      <c r="A12" s="186" t="s">
        <v>111</v>
      </c>
      <c r="B12" s="166"/>
      <c r="C12" s="173"/>
      <c r="D12" s="138" t="s">
        <v>65</v>
      </c>
      <c r="E12" s="174">
        <v>3523013930</v>
      </c>
      <c r="F12" s="174">
        <v>352301001</v>
      </c>
      <c r="G12" s="150" t="s">
        <v>63</v>
      </c>
      <c r="H12" s="151">
        <v>7</v>
      </c>
      <c r="I12" s="210"/>
      <c r="J12" s="173"/>
      <c r="K12" s="191" t="s">
        <v>228</v>
      </c>
      <c r="L12" s="137">
        <v>39814</v>
      </c>
      <c r="M12" s="150" t="s">
        <v>54</v>
      </c>
      <c r="N12" s="4" t="s">
        <v>133</v>
      </c>
      <c r="O12" s="166"/>
      <c r="P12" s="166"/>
      <c r="Q12" s="166"/>
      <c r="R12" s="166"/>
      <c r="S12" s="192">
        <v>47700</v>
      </c>
      <c r="T12" s="4" t="s">
        <v>219</v>
      </c>
      <c r="U12" s="174" t="s">
        <v>229</v>
      </c>
      <c r="V12" s="193">
        <v>3523016353</v>
      </c>
      <c r="W12" s="193">
        <v>352301001</v>
      </c>
      <c r="X12" s="174"/>
      <c r="Y12" s="182" t="s">
        <v>221</v>
      </c>
      <c r="Z12" s="137">
        <v>40178</v>
      </c>
      <c r="AA12" s="137">
        <v>40164</v>
      </c>
      <c r="AB12" s="170"/>
      <c r="AC12" s="166"/>
      <c r="AD12" s="174"/>
    </row>
    <row r="13" spans="1:30" s="147" customFormat="1" ht="90">
      <c r="A13" s="186" t="s">
        <v>142</v>
      </c>
      <c r="B13" s="166"/>
      <c r="C13" s="173"/>
      <c r="D13" s="153" t="s">
        <v>12</v>
      </c>
      <c r="E13" s="174">
        <v>3523014677</v>
      </c>
      <c r="F13" s="174">
        <v>352301001</v>
      </c>
      <c r="G13" s="150" t="s">
        <v>63</v>
      </c>
      <c r="H13" s="151">
        <v>7</v>
      </c>
      <c r="I13" s="210"/>
      <c r="J13" s="173"/>
      <c r="K13" s="191" t="s">
        <v>228</v>
      </c>
      <c r="L13" s="137">
        <v>39814</v>
      </c>
      <c r="M13" s="139" t="s">
        <v>317</v>
      </c>
      <c r="N13" s="4" t="s">
        <v>133</v>
      </c>
      <c r="O13" s="166"/>
      <c r="P13" s="166"/>
      <c r="Q13" s="166"/>
      <c r="R13" s="166"/>
      <c r="S13" s="192">
        <v>80000</v>
      </c>
      <c r="T13" s="4" t="s">
        <v>219</v>
      </c>
      <c r="U13" s="174" t="s">
        <v>194</v>
      </c>
      <c r="V13" s="193">
        <v>3523016353</v>
      </c>
      <c r="W13" s="193">
        <v>352301001</v>
      </c>
      <c r="X13" s="211"/>
      <c r="Y13" s="182" t="s">
        <v>221</v>
      </c>
      <c r="Z13" s="137">
        <v>40178</v>
      </c>
      <c r="AA13" s="170"/>
      <c r="AB13" s="170"/>
      <c r="AC13" s="166"/>
      <c r="AD13" s="174"/>
    </row>
    <row r="14" spans="1:30" s="18" customFormat="1" ht="75">
      <c r="A14" s="186" t="s">
        <v>169</v>
      </c>
      <c r="B14" s="31"/>
      <c r="C14" s="32"/>
      <c r="D14" s="138" t="s">
        <v>65</v>
      </c>
      <c r="E14" s="174">
        <v>3523013930</v>
      </c>
      <c r="F14" s="174">
        <v>352301001</v>
      </c>
      <c r="G14" s="139" t="s">
        <v>63</v>
      </c>
      <c r="H14" s="4">
        <v>5</v>
      </c>
      <c r="I14" s="148">
        <v>1</v>
      </c>
      <c r="J14" s="149">
        <v>39863</v>
      </c>
      <c r="K14" s="156" t="s">
        <v>264</v>
      </c>
      <c r="L14" s="137">
        <v>39869</v>
      </c>
      <c r="M14" s="150" t="s">
        <v>112</v>
      </c>
      <c r="N14" s="4" t="s">
        <v>257</v>
      </c>
      <c r="O14" s="166"/>
      <c r="P14" s="166"/>
      <c r="Q14" s="166"/>
      <c r="R14" s="166"/>
      <c r="S14" s="176">
        <v>95667</v>
      </c>
      <c r="T14" s="39" t="s">
        <v>261</v>
      </c>
      <c r="U14" s="36" t="s">
        <v>255</v>
      </c>
      <c r="V14" s="148">
        <v>3528149318</v>
      </c>
      <c r="W14" s="168">
        <v>352801001</v>
      </c>
      <c r="X14" s="169">
        <v>1</v>
      </c>
      <c r="Y14" s="167" t="s">
        <v>262</v>
      </c>
      <c r="Z14" s="137">
        <v>40178</v>
      </c>
      <c r="AA14" s="170"/>
      <c r="AB14" s="170"/>
      <c r="AC14" s="166"/>
      <c r="AD14" s="174"/>
    </row>
    <row r="15" spans="1:30" s="147" customFormat="1" ht="90">
      <c r="A15" s="186" t="s">
        <v>182</v>
      </c>
      <c r="B15" s="151"/>
      <c r="C15" s="173"/>
      <c r="D15" s="138" t="s">
        <v>12</v>
      </c>
      <c r="E15" s="174">
        <v>3523014677</v>
      </c>
      <c r="F15" s="174">
        <v>352301001</v>
      </c>
      <c r="G15" s="150" t="s">
        <v>63</v>
      </c>
      <c r="H15" s="151">
        <v>7</v>
      </c>
      <c r="I15" s="210"/>
      <c r="J15" s="173"/>
      <c r="K15" s="191" t="s">
        <v>228</v>
      </c>
      <c r="L15" s="137">
        <v>39814</v>
      </c>
      <c r="M15" s="139" t="s">
        <v>316</v>
      </c>
      <c r="N15" s="4" t="s">
        <v>133</v>
      </c>
      <c r="O15" s="166"/>
      <c r="P15" s="166"/>
      <c r="Q15" s="166"/>
      <c r="R15" s="166"/>
      <c r="S15" s="192">
        <v>160000</v>
      </c>
      <c r="T15" s="4" t="s">
        <v>219</v>
      </c>
      <c r="U15" s="174" t="s">
        <v>194</v>
      </c>
      <c r="V15" s="193">
        <v>3523016353</v>
      </c>
      <c r="W15" s="193">
        <v>352301001</v>
      </c>
      <c r="X15" s="211"/>
      <c r="Y15" s="174" t="s">
        <v>221</v>
      </c>
      <c r="Z15" s="137">
        <v>40178</v>
      </c>
      <c r="AA15" s="173">
        <v>40164</v>
      </c>
      <c r="AB15" s="170"/>
      <c r="AC15" s="166"/>
      <c r="AD15" s="174"/>
    </row>
    <row r="16" spans="1:30" s="147" customFormat="1" ht="90">
      <c r="A16" s="186" t="s">
        <v>203</v>
      </c>
      <c r="B16" s="151"/>
      <c r="C16" s="173"/>
      <c r="D16" s="138" t="s">
        <v>12</v>
      </c>
      <c r="E16" s="174">
        <v>3523014677</v>
      </c>
      <c r="F16" s="174">
        <v>352301001</v>
      </c>
      <c r="G16" s="150" t="s">
        <v>63</v>
      </c>
      <c r="H16" s="151">
        <v>7</v>
      </c>
      <c r="I16" s="210"/>
      <c r="J16" s="173"/>
      <c r="K16" s="191" t="s">
        <v>228</v>
      </c>
      <c r="L16" s="137">
        <v>40118</v>
      </c>
      <c r="M16" s="139" t="s">
        <v>519</v>
      </c>
      <c r="N16" s="4" t="s">
        <v>133</v>
      </c>
      <c r="O16" s="166"/>
      <c r="P16" s="166"/>
      <c r="Q16" s="166"/>
      <c r="R16" s="166"/>
      <c r="S16" s="192">
        <v>85300</v>
      </c>
      <c r="T16" s="4" t="s">
        <v>219</v>
      </c>
      <c r="U16" s="174" t="s">
        <v>194</v>
      </c>
      <c r="V16" s="193">
        <v>3523016353</v>
      </c>
      <c r="W16" s="193">
        <v>352301001</v>
      </c>
      <c r="X16" s="211"/>
      <c r="Y16" s="174" t="s">
        <v>221</v>
      </c>
      <c r="Z16" s="137">
        <v>40178</v>
      </c>
      <c r="AA16" s="170"/>
      <c r="AB16" s="170"/>
      <c r="AC16" s="166"/>
      <c r="AD16" s="174"/>
    </row>
    <row r="17" spans="1:30" s="147" customFormat="1" ht="90">
      <c r="A17" s="186" t="s">
        <v>281</v>
      </c>
      <c r="B17" s="166"/>
      <c r="C17" s="173"/>
      <c r="D17" s="138" t="s">
        <v>65</v>
      </c>
      <c r="E17" s="174">
        <v>3523013930</v>
      </c>
      <c r="F17" s="174">
        <v>352301001</v>
      </c>
      <c r="G17" s="150" t="s">
        <v>63</v>
      </c>
      <c r="H17" s="151">
        <v>7</v>
      </c>
      <c r="I17" s="210"/>
      <c r="J17" s="173"/>
      <c r="K17" s="191" t="s">
        <v>228</v>
      </c>
      <c r="L17" s="137">
        <v>40118</v>
      </c>
      <c r="M17" s="139" t="s">
        <v>520</v>
      </c>
      <c r="N17" s="4" t="s">
        <v>133</v>
      </c>
      <c r="O17" s="166"/>
      <c r="P17" s="166"/>
      <c r="Q17" s="166"/>
      <c r="R17" s="166"/>
      <c r="S17" s="192">
        <v>18000</v>
      </c>
      <c r="T17" s="4" t="s">
        <v>219</v>
      </c>
      <c r="U17" s="174" t="s">
        <v>229</v>
      </c>
      <c r="V17" s="193">
        <v>3523016353</v>
      </c>
      <c r="W17" s="193">
        <v>352301001</v>
      </c>
      <c r="X17" s="174"/>
      <c r="Y17" s="182" t="s">
        <v>221</v>
      </c>
      <c r="Z17" s="137">
        <v>40178</v>
      </c>
      <c r="AA17" s="170"/>
      <c r="AB17" s="170"/>
      <c r="AC17" s="166"/>
      <c r="AD17" s="174"/>
    </row>
    <row r="18" spans="1:30" s="166" customFormat="1" ht="90">
      <c r="A18" s="186" t="s">
        <v>338</v>
      </c>
      <c r="B18" s="174"/>
      <c r="C18" s="175"/>
      <c r="D18" s="138" t="s">
        <v>65</v>
      </c>
      <c r="E18" s="174">
        <v>3523013930</v>
      </c>
      <c r="F18" s="174">
        <v>352301001</v>
      </c>
      <c r="G18" s="139" t="s">
        <v>63</v>
      </c>
      <c r="H18" s="4">
        <v>7</v>
      </c>
      <c r="I18" s="193"/>
      <c r="J18" s="175"/>
      <c r="K18" s="191" t="s">
        <v>228</v>
      </c>
      <c r="L18" s="137">
        <v>40118</v>
      </c>
      <c r="M18" s="139" t="s">
        <v>521</v>
      </c>
      <c r="N18" s="4" t="s">
        <v>95</v>
      </c>
      <c r="O18" s="174"/>
      <c r="P18" s="174"/>
      <c r="Q18" s="174"/>
      <c r="R18" s="174"/>
      <c r="S18" s="192">
        <v>86000</v>
      </c>
      <c r="T18" s="4" t="s">
        <v>46</v>
      </c>
      <c r="U18" s="4" t="s">
        <v>206</v>
      </c>
      <c r="V18" s="193">
        <v>3525154831</v>
      </c>
      <c r="W18" s="193">
        <v>353950001</v>
      </c>
      <c r="X18" s="174"/>
      <c r="Y18" s="174" t="s">
        <v>47</v>
      </c>
      <c r="Z18" s="137">
        <v>40178</v>
      </c>
      <c r="AA18" s="192"/>
      <c r="AB18" s="192"/>
      <c r="AC18" s="174"/>
      <c r="AD18" s="174"/>
    </row>
    <row r="19" spans="1:30" s="166" customFormat="1" ht="105">
      <c r="A19" s="186" t="s">
        <v>300</v>
      </c>
      <c r="B19" s="174"/>
      <c r="C19" s="175"/>
      <c r="D19" s="138" t="s">
        <v>65</v>
      </c>
      <c r="E19" s="174">
        <v>3523013930</v>
      </c>
      <c r="F19" s="174">
        <v>352301001</v>
      </c>
      <c r="G19" s="139" t="s">
        <v>63</v>
      </c>
      <c r="H19" s="4">
        <v>7</v>
      </c>
      <c r="I19" s="140">
        <v>22</v>
      </c>
      <c r="J19" s="137" t="s">
        <v>525</v>
      </c>
      <c r="K19" s="156" t="s">
        <v>526</v>
      </c>
      <c r="L19" s="137">
        <v>40175</v>
      </c>
      <c r="M19" s="139" t="s">
        <v>55</v>
      </c>
      <c r="N19" s="4" t="s">
        <v>528</v>
      </c>
      <c r="O19" s="4"/>
      <c r="P19" s="4"/>
      <c r="Q19" s="4"/>
      <c r="R19" s="4"/>
      <c r="S19" s="152">
        <v>3068.5</v>
      </c>
      <c r="T19" s="39" t="s">
        <v>529</v>
      </c>
      <c r="U19" s="167" t="s">
        <v>530</v>
      </c>
      <c r="V19" s="148">
        <v>7813175514</v>
      </c>
      <c r="W19" s="168">
        <v>352502002</v>
      </c>
      <c r="X19" s="169"/>
      <c r="Y19" s="39" t="s">
        <v>531</v>
      </c>
      <c r="Z19" s="137">
        <v>40534</v>
      </c>
      <c r="AA19" s="172"/>
      <c r="AB19" s="152"/>
      <c r="AC19" s="151"/>
      <c r="AD19" s="4"/>
    </row>
    <row r="20" spans="1:30" s="18" customFormat="1" ht="15">
      <c r="A20" s="97"/>
      <c r="C20" s="105"/>
      <c r="D20" s="108"/>
      <c r="E20" s="61"/>
      <c r="F20" s="61"/>
      <c r="G20" s="100"/>
      <c r="H20" s="102"/>
      <c r="I20" s="104"/>
      <c r="J20" s="105"/>
      <c r="K20" s="109"/>
      <c r="L20" s="99"/>
      <c r="M20" s="100"/>
      <c r="N20" s="101"/>
      <c r="O20" s="102"/>
      <c r="P20" s="102"/>
      <c r="Q20" s="102"/>
      <c r="R20" s="102"/>
      <c r="S20" s="103"/>
      <c r="T20" s="101"/>
      <c r="U20" s="101"/>
      <c r="V20" s="104"/>
      <c r="W20" s="104"/>
      <c r="X20" s="102"/>
      <c r="Y20" s="101"/>
      <c r="Z20" s="207"/>
      <c r="AA20" s="106"/>
      <c r="AB20" s="106"/>
      <c r="AC20" s="102"/>
      <c r="AD20" s="101"/>
    </row>
    <row r="21" spans="1:30" s="18" customFormat="1" ht="15">
      <c r="A21" s="97"/>
      <c r="C21" s="105"/>
      <c r="D21" s="108"/>
      <c r="E21" s="61"/>
      <c r="F21" s="61"/>
      <c r="G21" s="100"/>
      <c r="H21" s="102"/>
      <c r="I21" s="104"/>
      <c r="J21" s="105"/>
      <c r="K21" s="109"/>
      <c r="L21" s="99"/>
      <c r="M21" s="100"/>
      <c r="N21" s="101"/>
      <c r="O21" s="102"/>
      <c r="P21" s="102"/>
      <c r="Q21" s="102"/>
      <c r="R21" s="102"/>
      <c r="S21" s="103"/>
      <c r="T21" s="101"/>
      <c r="U21" s="101"/>
      <c r="V21" s="104"/>
      <c r="W21" s="104"/>
      <c r="X21" s="102"/>
      <c r="Y21" s="101"/>
      <c r="Z21" s="207"/>
      <c r="AA21" s="106"/>
      <c r="AB21" s="106"/>
      <c r="AC21" s="102"/>
      <c r="AD21" s="101"/>
    </row>
    <row r="22" spans="1:30" s="18" customFormat="1" ht="15">
      <c r="A22" s="97"/>
      <c r="C22" s="105"/>
      <c r="D22" s="108"/>
      <c r="E22" s="61"/>
      <c r="F22" s="61"/>
      <c r="G22" s="100"/>
      <c r="H22" s="102"/>
      <c r="I22" s="104"/>
      <c r="J22" s="105"/>
      <c r="K22" s="109"/>
      <c r="L22" s="99"/>
      <c r="M22" s="100"/>
      <c r="N22" s="101"/>
      <c r="O22" s="102"/>
      <c r="P22" s="102"/>
      <c r="Q22" s="102"/>
      <c r="R22" s="102"/>
      <c r="S22" s="103"/>
      <c r="T22" s="101"/>
      <c r="U22" s="101"/>
      <c r="V22" s="104"/>
      <c r="W22" s="104"/>
      <c r="X22" s="102"/>
      <c r="Y22" s="101"/>
      <c r="Z22" s="207"/>
      <c r="AA22" s="106"/>
      <c r="AB22" s="106"/>
      <c r="AC22" s="102"/>
      <c r="AD22" s="101"/>
    </row>
    <row r="23" spans="1:30" s="18" customFormat="1" ht="15">
      <c r="A23" s="97"/>
      <c r="C23" s="105"/>
      <c r="D23" s="108"/>
      <c r="E23" s="61"/>
      <c r="F23" s="61"/>
      <c r="G23" s="100"/>
      <c r="H23" s="102"/>
      <c r="I23" s="104"/>
      <c r="J23" s="105"/>
      <c r="K23" s="109"/>
      <c r="L23" s="99"/>
      <c r="M23" s="100"/>
      <c r="N23" s="101"/>
      <c r="O23" s="102"/>
      <c r="P23" s="102"/>
      <c r="Q23" s="102"/>
      <c r="R23" s="102"/>
      <c r="S23" s="103"/>
      <c r="T23" s="101"/>
      <c r="U23" s="101"/>
      <c r="V23" s="104"/>
      <c r="W23" s="104"/>
      <c r="X23" s="102"/>
      <c r="Y23" s="101"/>
      <c r="Z23" s="207"/>
      <c r="AA23" s="106"/>
      <c r="AB23" s="106"/>
      <c r="AC23" s="102"/>
      <c r="AD23" s="101"/>
    </row>
  </sheetData>
  <sheetProtection/>
  <autoFilter ref="A9:AD9"/>
  <mergeCells count="15">
    <mergeCell ref="G6:K6"/>
    <mergeCell ref="G7:G8"/>
    <mergeCell ref="H7:H8"/>
    <mergeCell ref="Z7:AA7"/>
    <mergeCell ref="AB7:AD7"/>
    <mergeCell ref="I7:I8"/>
    <mergeCell ref="J7:J8"/>
    <mergeCell ref="K7:K8"/>
    <mergeCell ref="L7:M7"/>
    <mergeCell ref="A7:A8"/>
    <mergeCell ref="B7:B8"/>
    <mergeCell ref="C7:C8"/>
    <mergeCell ref="D7:F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1"/>
  <dimension ref="A1:AD87"/>
  <sheetViews>
    <sheetView zoomScale="90" zoomScaleNormal="90" zoomScalePageLayoutView="0" workbookViewId="0" topLeftCell="A1">
      <pane xSplit="4" ySplit="9" topLeftCell="R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18" sqref="Y18"/>
    </sheetView>
  </sheetViews>
  <sheetFormatPr defaultColWidth="9.00390625" defaultRowHeight="12.75"/>
  <cols>
    <col min="1" max="1" width="16.25390625" style="97" customWidth="1"/>
    <col min="2" max="2" width="11.875" style="18" customWidth="1"/>
    <col min="3" max="3" width="15.375" style="105" customWidth="1"/>
    <col min="4" max="4" width="55.75390625" style="108" customWidth="1"/>
    <col min="5" max="5" width="13.25390625" style="61" customWidth="1"/>
    <col min="6" max="6" width="13.00390625" style="61" customWidth="1"/>
    <col min="7" max="7" width="16.375" style="100" customWidth="1"/>
    <col min="8" max="8" width="18.875" style="102" customWidth="1"/>
    <col min="9" max="9" width="15.625" style="104" customWidth="1"/>
    <col min="10" max="10" width="15.00390625" style="105" customWidth="1"/>
    <col min="11" max="11" width="20.875" style="109" customWidth="1"/>
    <col min="12" max="12" width="14.375" style="99" customWidth="1"/>
    <col min="13" max="13" width="15.625" style="100" customWidth="1"/>
    <col min="14" max="14" width="20.125" style="101" customWidth="1"/>
    <col min="15" max="15" width="9.125" style="102" customWidth="1"/>
    <col min="16" max="16" width="11.00390625" style="102" customWidth="1"/>
    <col min="17" max="17" width="12.25390625" style="102" customWidth="1"/>
    <col min="18" max="18" width="8.375" style="102" customWidth="1"/>
    <col min="19" max="19" width="14.75390625" style="103" customWidth="1"/>
    <col min="20" max="20" width="28.00390625" style="101" customWidth="1"/>
    <col min="21" max="21" width="19.375" style="101" customWidth="1"/>
    <col min="22" max="22" width="15.00390625" style="104" customWidth="1"/>
    <col min="23" max="23" width="14.625" style="104" customWidth="1"/>
    <col min="24" max="24" width="11.25390625" style="102" customWidth="1"/>
    <col min="25" max="25" width="11.75390625" style="101" customWidth="1"/>
    <col min="26" max="26" width="12.125" style="99" customWidth="1"/>
    <col min="27" max="27" width="15.25390625" style="106" customWidth="1"/>
    <col min="28" max="28" width="12.125" style="106" customWidth="1"/>
    <col min="29" max="29" width="12.875" style="102" customWidth="1"/>
    <col min="30" max="30" width="14.75390625" style="101" customWidth="1"/>
    <col min="31" max="16384" width="9.125" style="11" customWidth="1"/>
  </cols>
  <sheetData>
    <row r="1" spans="1:30" s="64" customFormat="1" ht="26.25" customHeight="1">
      <c r="A1" s="86"/>
      <c r="B1" s="84"/>
      <c r="C1" s="94"/>
      <c r="D1" s="63" t="s">
        <v>86</v>
      </c>
      <c r="E1" s="84"/>
      <c r="F1" s="84"/>
      <c r="G1" s="85"/>
      <c r="H1" s="84"/>
      <c r="I1" s="86"/>
      <c r="J1" s="87"/>
      <c r="K1" s="87"/>
      <c r="L1" s="88"/>
      <c r="M1" s="89"/>
      <c r="N1" s="90"/>
      <c r="O1" s="91"/>
      <c r="P1" s="91"/>
      <c r="Q1" s="91"/>
      <c r="R1" s="91"/>
      <c r="S1" s="92"/>
      <c r="T1" s="90"/>
      <c r="U1" s="90"/>
      <c r="V1" s="93"/>
      <c r="W1" s="93"/>
      <c r="X1" s="91"/>
      <c r="Y1" s="90"/>
      <c r="Z1" s="88"/>
      <c r="AA1" s="95"/>
      <c r="AB1" s="95"/>
      <c r="AC1" s="91"/>
      <c r="AD1" s="90"/>
    </row>
    <row r="2" spans="1:30" s="64" customFormat="1" ht="28.5" customHeight="1">
      <c r="A2" s="86"/>
      <c r="B2" s="84"/>
      <c r="C2" s="94"/>
      <c r="D2" s="96" t="s">
        <v>538</v>
      </c>
      <c r="E2" s="84"/>
      <c r="F2" s="84"/>
      <c r="G2" s="85"/>
      <c r="H2" s="84"/>
      <c r="I2" s="86"/>
      <c r="J2" s="87"/>
      <c r="K2" s="87"/>
      <c r="L2" s="88"/>
      <c r="M2" s="89"/>
      <c r="N2" s="90"/>
      <c r="O2" s="91"/>
      <c r="P2" s="91"/>
      <c r="Q2" s="91"/>
      <c r="R2" s="91"/>
      <c r="S2" s="92"/>
      <c r="T2" s="90"/>
      <c r="U2" s="90"/>
      <c r="V2" s="93"/>
      <c r="W2" s="93"/>
      <c r="X2" s="91"/>
      <c r="Y2" s="90"/>
      <c r="Z2" s="88"/>
      <c r="AA2" s="95"/>
      <c r="AB2" s="95"/>
      <c r="AC2" s="91"/>
      <c r="AD2" s="90"/>
    </row>
    <row r="3" spans="1:30" s="8" customFormat="1" ht="26.25" customHeight="1">
      <c r="A3" s="97"/>
      <c r="B3" s="18"/>
      <c r="C3" s="49" t="s">
        <v>19</v>
      </c>
      <c r="D3" s="50" t="s">
        <v>20</v>
      </c>
      <c r="E3" s="47" t="s">
        <v>84</v>
      </c>
      <c r="F3" s="18"/>
      <c r="G3" s="47"/>
      <c r="H3" s="18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6"/>
      <c r="AB3" s="106"/>
      <c r="AC3" s="102"/>
      <c r="AD3" s="101"/>
    </row>
    <row r="4" spans="1:30" s="8" customFormat="1" ht="20.25" customHeight="1">
      <c r="A4" s="97"/>
      <c r="B4" s="18"/>
      <c r="C4" s="49"/>
      <c r="D4" s="50"/>
      <c r="E4" s="47"/>
      <c r="F4" s="18"/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6"/>
      <c r="AB4" s="106"/>
      <c r="AC4" s="102"/>
      <c r="AD4" s="101"/>
    </row>
    <row r="5" spans="1:30" s="8" customFormat="1" ht="20.25" customHeight="1" thickBot="1">
      <c r="A5" s="97"/>
      <c r="B5" s="18"/>
      <c r="C5" s="49"/>
      <c r="D5" s="50"/>
      <c r="E5" s="47"/>
      <c r="F5" s="161"/>
      <c r="G5" s="107"/>
      <c r="H5" s="98"/>
      <c r="I5" s="97"/>
      <c r="J5" s="98"/>
      <c r="K5" s="98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6"/>
      <c r="AB5" s="106"/>
      <c r="AC5" s="102"/>
      <c r="AD5" s="101"/>
    </row>
    <row r="6" spans="1:30" s="17" customFormat="1" ht="15.75" customHeight="1" thickBot="1">
      <c r="A6" s="110"/>
      <c r="B6" s="111"/>
      <c r="C6" s="112"/>
      <c r="D6" s="113"/>
      <c r="E6" s="114"/>
      <c r="F6" s="114"/>
      <c r="G6" s="228" t="s">
        <v>93</v>
      </c>
      <c r="H6" s="229"/>
      <c r="I6" s="230"/>
      <c r="J6" s="229"/>
      <c r="K6" s="231"/>
      <c r="L6" s="115"/>
      <c r="M6" s="116"/>
      <c r="N6" s="117"/>
      <c r="O6" s="114"/>
      <c r="P6" s="114"/>
      <c r="Q6" s="114"/>
      <c r="R6" s="114"/>
      <c r="S6" s="118"/>
      <c r="T6" s="117"/>
      <c r="U6" s="114"/>
      <c r="V6" s="119"/>
      <c r="W6" s="119"/>
      <c r="X6" s="114"/>
      <c r="Y6" s="120"/>
      <c r="Z6" s="121"/>
      <c r="AA6" s="162"/>
      <c r="AB6" s="122"/>
      <c r="AC6" s="114"/>
      <c r="AD6" s="123"/>
    </row>
    <row r="7" spans="1:30" s="2" customFormat="1" ht="15" customHeight="1">
      <c r="A7" s="219" t="s">
        <v>30</v>
      </c>
      <c r="B7" s="221" t="s">
        <v>48</v>
      </c>
      <c r="C7" s="223" t="s">
        <v>49</v>
      </c>
      <c r="D7" s="225" t="s">
        <v>31</v>
      </c>
      <c r="E7" s="226"/>
      <c r="F7" s="227"/>
      <c r="G7" s="232" t="s">
        <v>51</v>
      </c>
      <c r="H7" s="221" t="s">
        <v>32</v>
      </c>
      <c r="I7" s="235" t="s">
        <v>33</v>
      </c>
      <c r="J7" s="223" t="s">
        <v>34</v>
      </c>
      <c r="K7" s="238" t="s">
        <v>60</v>
      </c>
      <c r="L7" s="225" t="s">
        <v>35</v>
      </c>
      <c r="M7" s="227"/>
      <c r="N7" s="225" t="s">
        <v>40</v>
      </c>
      <c r="O7" s="226"/>
      <c r="P7" s="226"/>
      <c r="Q7" s="226"/>
      <c r="R7" s="226"/>
      <c r="S7" s="227"/>
      <c r="T7" s="225" t="s">
        <v>41</v>
      </c>
      <c r="U7" s="226"/>
      <c r="V7" s="226"/>
      <c r="W7" s="226"/>
      <c r="X7" s="226"/>
      <c r="Y7" s="227"/>
      <c r="Z7" s="225" t="s">
        <v>201</v>
      </c>
      <c r="AA7" s="226"/>
      <c r="AB7" s="225" t="s">
        <v>24</v>
      </c>
      <c r="AC7" s="226"/>
      <c r="AD7" s="234"/>
    </row>
    <row r="8" spans="1:30" s="2" customFormat="1" ht="105.75" customHeight="1" thickBot="1">
      <c r="A8" s="220"/>
      <c r="B8" s="222"/>
      <c r="C8" s="224"/>
      <c r="D8" s="126" t="s">
        <v>50</v>
      </c>
      <c r="E8" s="126" t="s">
        <v>36</v>
      </c>
      <c r="F8" s="126" t="s">
        <v>37</v>
      </c>
      <c r="G8" s="233"/>
      <c r="H8" s="222"/>
      <c r="I8" s="236"/>
      <c r="J8" s="237"/>
      <c r="K8" s="239"/>
      <c r="L8" s="127" t="s">
        <v>38</v>
      </c>
      <c r="M8" s="128" t="s">
        <v>39</v>
      </c>
      <c r="N8" s="126" t="s">
        <v>28</v>
      </c>
      <c r="O8" s="126" t="s">
        <v>42</v>
      </c>
      <c r="P8" s="126" t="s">
        <v>29</v>
      </c>
      <c r="Q8" s="126" t="s">
        <v>43</v>
      </c>
      <c r="R8" s="126" t="s">
        <v>61</v>
      </c>
      <c r="S8" s="129" t="s">
        <v>44</v>
      </c>
      <c r="T8" s="126" t="s">
        <v>52</v>
      </c>
      <c r="U8" s="126" t="s">
        <v>53</v>
      </c>
      <c r="V8" s="130" t="s">
        <v>36</v>
      </c>
      <c r="W8" s="130" t="s">
        <v>37</v>
      </c>
      <c r="X8" s="126" t="s">
        <v>45</v>
      </c>
      <c r="Y8" s="126" t="s">
        <v>62</v>
      </c>
      <c r="Z8" s="127" t="s">
        <v>25</v>
      </c>
      <c r="AA8" s="129" t="s">
        <v>272</v>
      </c>
      <c r="AB8" s="129" t="s">
        <v>26</v>
      </c>
      <c r="AC8" s="126" t="s">
        <v>38</v>
      </c>
      <c r="AD8" s="131" t="s">
        <v>27</v>
      </c>
    </row>
    <row r="9" spans="1:30" s="59" customFormat="1" ht="15" customHeight="1" thickBot="1">
      <c r="A9" s="132">
        <v>1</v>
      </c>
      <c r="B9" s="133">
        <v>2</v>
      </c>
      <c r="C9" s="133" t="s">
        <v>54</v>
      </c>
      <c r="D9" s="134">
        <v>4</v>
      </c>
      <c r="E9" s="135">
        <v>5</v>
      </c>
      <c r="F9" s="135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2">
        <v>14</v>
      </c>
      <c r="O9" s="133">
        <v>15</v>
      </c>
      <c r="P9" s="133">
        <v>16</v>
      </c>
      <c r="Q9" s="133">
        <v>17</v>
      </c>
      <c r="R9" s="133">
        <v>18</v>
      </c>
      <c r="S9" s="133">
        <v>19</v>
      </c>
      <c r="T9" s="133">
        <v>20</v>
      </c>
      <c r="U9" s="133">
        <v>21</v>
      </c>
      <c r="V9" s="133">
        <v>22</v>
      </c>
      <c r="W9" s="133">
        <v>23</v>
      </c>
      <c r="X9" s="133">
        <v>24</v>
      </c>
      <c r="Y9" s="133">
        <v>25</v>
      </c>
      <c r="Z9" s="132">
        <v>26</v>
      </c>
      <c r="AA9" s="133">
        <v>27</v>
      </c>
      <c r="AB9" s="133">
        <v>28</v>
      </c>
      <c r="AC9" s="133">
        <v>29</v>
      </c>
      <c r="AD9" s="133">
        <v>30</v>
      </c>
    </row>
    <row r="10" spans="1:30" s="61" customFormat="1" ht="75">
      <c r="A10" s="6" t="s">
        <v>91</v>
      </c>
      <c r="B10" s="4"/>
      <c r="C10" s="137"/>
      <c r="D10" s="202" t="s">
        <v>20</v>
      </c>
      <c r="E10" s="151">
        <v>3523013899</v>
      </c>
      <c r="F10" s="151">
        <v>352301001</v>
      </c>
      <c r="G10" s="139" t="s">
        <v>63</v>
      </c>
      <c r="H10" s="4">
        <v>7</v>
      </c>
      <c r="I10" s="140"/>
      <c r="J10" s="137"/>
      <c r="K10" s="155" t="s">
        <v>153</v>
      </c>
      <c r="L10" s="137">
        <v>39814</v>
      </c>
      <c r="M10" s="139" t="s">
        <v>56</v>
      </c>
      <c r="N10" s="4" t="s">
        <v>95</v>
      </c>
      <c r="O10" s="4"/>
      <c r="P10" s="4"/>
      <c r="Q10" s="4"/>
      <c r="R10" s="4"/>
      <c r="S10" s="152">
        <v>192000</v>
      </c>
      <c r="T10" s="4" t="s">
        <v>141</v>
      </c>
      <c r="U10" s="144" t="s">
        <v>218</v>
      </c>
      <c r="V10" s="146">
        <v>3523010263</v>
      </c>
      <c r="W10" s="146">
        <v>352301001</v>
      </c>
      <c r="X10" s="144"/>
      <c r="Y10" s="144" t="s">
        <v>174</v>
      </c>
      <c r="Z10" s="142">
        <v>40178</v>
      </c>
      <c r="AA10" s="142">
        <v>40178</v>
      </c>
      <c r="AB10" s="152"/>
      <c r="AC10" s="4"/>
      <c r="AD10" s="4"/>
    </row>
    <row r="11" spans="1:30" s="61" customFormat="1" ht="60">
      <c r="A11" s="6" t="s">
        <v>104</v>
      </c>
      <c r="B11" s="4"/>
      <c r="C11" s="137"/>
      <c r="D11" s="200" t="s">
        <v>20</v>
      </c>
      <c r="E11" s="151">
        <v>3523013899</v>
      </c>
      <c r="F11" s="151">
        <v>352301001</v>
      </c>
      <c r="G11" s="139" t="s">
        <v>63</v>
      </c>
      <c r="H11" s="4">
        <v>7</v>
      </c>
      <c r="I11" s="140"/>
      <c r="J11" s="137"/>
      <c r="K11" s="155" t="s">
        <v>180</v>
      </c>
      <c r="L11" s="137">
        <v>39814</v>
      </c>
      <c r="M11" s="139" t="s">
        <v>154</v>
      </c>
      <c r="N11" s="4" t="s">
        <v>95</v>
      </c>
      <c r="O11" s="151"/>
      <c r="P11" s="151"/>
      <c r="Q11" s="151"/>
      <c r="R11" s="151"/>
      <c r="S11" s="152">
        <v>100000</v>
      </c>
      <c r="T11" s="4" t="s">
        <v>46</v>
      </c>
      <c r="U11" s="4" t="s">
        <v>206</v>
      </c>
      <c r="V11" s="140">
        <v>3525154831</v>
      </c>
      <c r="W11" s="140">
        <v>353950001</v>
      </c>
      <c r="X11" s="4"/>
      <c r="Y11" s="4" t="s">
        <v>47</v>
      </c>
      <c r="Z11" s="137">
        <v>40178</v>
      </c>
      <c r="AA11" s="142">
        <v>40178</v>
      </c>
      <c r="AB11" s="152"/>
      <c r="AC11" s="4"/>
      <c r="AD11" s="4"/>
    </row>
    <row r="12" spans="1:30" s="18" customFormat="1" ht="60">
      <c r="A12" s="6" t="s">
        <v>111</v>
      </c>
      <c r="B12" s="4"/>
      <c r="C12" s="137"/>
      <c r="D12" s="202" t="s">
        <v>20</v>
      </c>
      <c r="E12" s="151">
        <v>3523013899</v>
      </c>
      <c r="F12" s="151">
        <v>352301001</v>
      </c>
      <c r="G12" s="139" t="s">
        <v>63</v>
      </c>
      <c r="H12" s="4">
        <v>7</v>
      </c>
      <c r="I12" s="38"/>
      <c r="J12" s="32"/>
      <c r="K12" s="155" t="s">
        <v>234</v>
      </c>
      <c r="L12" s="137">
        <v>39814</v>
      </c>
      <c r="M12" s="33"/>
      <c r="N12" s="4" t="s">
        <v>171</v>
      </c>
      <c r="O12" s="34"/>
      <c r="P12" s="34"/>
      <c r="Q12" s="34"/>
      <c r="R12" s="34"/>
      <c r="S12" s="152">
        <v>113337</v>
      </c>
      <c r="T12" s="4" t="s">
        <v>235</v>
      </c>
      <c r="U12" s="4">
        <v>162602</v>
      </c>
      <c r="V12" s="140">
        <v>3523012743</v>
      </c>
      <c r="W12" s="140">
        <v>352301001</v>
      </c>
      <c r="X12" s="4"/>
      <c r="Y12" s="4" t="s">
        <v>239</v>
      </c>
      <c r="Z12" s="137">
        <v>40178</v>
      </c>
      <c r="AA12" s="149">
        <v>40178</v>
      </c>
      <c r="AB12" s="37"/>
      <c r="AC12" s="34"/>
      <c r="AD12" s="36"/>
    </row>
    <row r="13" spans="1:30" s="147" customFormat="1" ht="45">
      <c r="A13" s="6" t="s">
        <v>123</v>
      </c>
      <c r="B13" s="4"/>
      <c r="C13" s="137"/>
      <c r="D13" s="202" t="s">
        <v>20</v>
      </c>
      <c r="E13" s="151">
        <v>3523013899</v>
      </c>
      <c r="F13" s="151">
        <v>352301001</v>
      </c>
      <c r="G13" s="139" t="s">
        <v>63</v>
      </c>
      <c r="H13" s="4">
        <v>2</v>
      </c>
      <c r="I13" s="148">
        <v>1</v>
      </c>
      <c r="J13" s="149" t="s">
        <v>322</v>
      </c>
      <c r="K13" s="156" t="s">
        <v>323</v>
      </c>
      <c r="L13" s="137">
        <v>39991</v>
      </c>
      <c r="M13" s="150" t="s">
        <v>325</v>
      </c>
      <c r="N13" s="4" t="s">
        <v>326</v>
      </c>
      <c r="O13" s="151"/>
      <c r="P13" s="151"/>
      <c r="Q13" s="151"/>
      <c r="R13" s="151"/>
      <c r="S13" s="152">
        <v>300522.84</v>
      </c>
      <c r="T13" s="39" t="s">
        <v>327</v>
      </c>
      <c r="U13" s="39" t="s">
        <v>333</v>
      </c>
      <c r="V13" s="168">
        <v>3528118831</v>
      </c>
      <c r="W13" s="168">
        <v>352801001</v>
      </c>
      <c r="X13" s="169"/>
      <c r="Y13" s="39" t="s">
        <v>331</v>
      </c>
      <c r="Z13" s="137">
        <v>40024</v>
      </c>
      <c r="AA13" s="149">
        <v>40007</v>
      </c>
      <c r="AB13" s="152"/>
      <c r="AC13" s="151"/>
      <c r="AD13" s="4"/>
    </row>
    <row r="14" spans="1:30" s="147" customFormat="1" ht="60">
      <c r="A14" s="6" t="s">
        <v>169</v>
      </c>
      <c r="B14" s="4"/>
      <c r="C14" s="137"/>
      <c r="D14" s="202" t="s">
        <v>20</v>
      </c>
      <c r="E14" s="151">
        <v>3523013899</v>
      </c>
      <c r="F14" s="151">
        <v>352301001</v>
      </c>
      <c r="G14" s="139" t="s">
        <v>63</v>
      </c>
      <c r="H14" s="4">
        <v>2</v>
      </c>
      <c r="I14" s="148">
        <v>1</v>
      </c>
      <c r="J14" s="149" t="s">
        <v>322</v>
      </c>
      <c r="K14" s="156" t="s">
        <v>323</v>
      </c>
      <c r="L14" s="137">
        <v>39991</v>
      </c>
      <c r="M14" s="150" t="s">
        <v>328</v>
      </c>
      <c r="N14" s="4" t="s">
        <v>326</v>
      </c>
      <c r="O14" s="151"/>
      <c r="P14" s="151"/>
      <c r="Q14" s="151"/>
      <c r="R14" s="151"/>
      <c r="S14" s="152">
        <v>340690.99</v>
      </c>
      <c r="T14" s="39" t="s">
        <v>329</v>
      </c>
      <c r="U14" s="39" t="s">
        <v>330</v>
      </c>
      <c r="V14" s="168">
        <v>3528060684</v>
      </c>
      <c r="W14" s="168">
        <v>352801001</v>
      </c>
      <c r="X14" s="169"/>
      <c r="Y14" s="39" t="s">
        <v>332</v>
      </c>
      <c r="Z14" s="137">
        <v>40024</v>
      </c>
      <c r="AA14" s="149">
        <v>40001</v>
      </c>
      <c r="AB14" s="152"/>
      <c r="AC14" s="151"/>
      <c r="AD14" s="4"/>
    </row>
    <row r="15" spans="1:30" s="147" customFormat="1" ht="45">
      <c r="A15" s="6" t="s">
        <v>173</v>
      </c>
      <c r="B15" s="4"/>
      <c r="C15" s="137"/>
      <c r="D15" s="202" t="s">
        <v>20</v>
      </c>
      <c r="E15" s="151">
        <v>3523013899</v>
      </c>
      <c r="F15" s="151">
        <v>352301001</v>
      </c>
      <c r="G15" s="139" t="s">
        <v>63</v>
      </c>
      <c r="H15" s="4">
        <v>2</v>
      </c>
      <c r="I15" s="148">
        <v>2</v>
      </c>
      <c r="J15" s="149" t="s">
        <v>342</v>
      </c>
      <c r="K15" s="156" t="s">
        <v>343</v>
      </c>
      <c r="L15" s="137">
        <v>40022</v>
      </c>
      <c r="M15" s="150" t="s">
        <v>55</v>
      </c>
      <c r="N15" s="4" t="s">
        <v>344</v>
      </c>
      <c r="O15" s="151"/>
      <c r="P15" s="151"/>
      <c r="Q15" s="151"/>
      <c r="R15" s="151"/>
      <c r="S15" s="152">
        <v>1592807.44</v>
      </c>
      <c r="T15" s="39" t="s">
        <v>345</v>
      </c>
      <c r="U15" s="39" t="s">
        <v>346</v>
      </c>
      <c r="V15" s="168">
        <v>3528126085</v>
      </c>
      <c r="W15" s="168">
        <v>352401001</v>
      </c>
      <c r="X15" s="169"/>
      <c r="Y15" s="39" t="s">
        <v>347</v>
      </c>
      <c r="Z15" s="137">
        <v>40086</v>
      </c>
      <c r="AA15" s="149">
        <v>40134</v>
      </c>
      <c r="AB15" s="152"/>
      <c r="AC15" s="151"/>
      <c r="AD15" s="4"/>
    </row>
    <row r="16" spans="1:30" s="147" customFormat="1" ht="45">
      <c r="A16" s="6" t="s">
        <v>246</v>
      </c>
      <c r="B16" s="4"/>
      <c r="C16" s="137"/>
      <c r="D16" s="202" t="s">
        <v>20</v>
      </c>
      <c r="E16" s="151">
        <v>3523013899</v>
      </c>
      <c r="F16" s="151">
        <v>352301001</v>
      </c>
      <c r="G16" s="139" t="s">
        <v>63</v>
      </c>
      <c r="H16" s="4">
        <v>2</v>
      </c>
      <c r="I16" s="148">
        <v>3</v>
      </c>
      <c r="J16" s="149" t="s">
        <v>428</v>
      </c>
      <c r="K16" s="156" t="s">
        <v>429</v>
      </c>
      <c r="L16" s="137">
        <v>40098</v>
      </c>
      <c r="M16" s="150" t="s">
        <v>54</v>
      </c>
      <c r="N16" s="4" t="s">
        <v>430</v>
      </c>
      <c r="O16" s="151"/>
      <c r="P16" s="151"/>
      <c r="Q16" s="151"/>
      <c r="R16" s="151"/>
      <c r="S16" s="152">
        <v>920043</v>
      </c>
      <c r="T16" s="39" t="s">
        <v>431</v>
      </c>
      <c r="U16" s="39" t="s">
        <v>432</v>
      </c>
      <c r="V16" s="168">
        <v>3528084325</v>
      </c>
      <c r="W16" s="168">
        <v>352801001</v>
      </c>
      <c r="X16" s="169"/>
      <c r="Y16" s="39" t="s">
        <v>433</v>
      </c>
      <c r="Z16" s="137">
        <v>40147</v>
      </c>
      <c r="AA16" s="149">
        <v>40134</v>
      </c>
      <c r="AB16" s="152"/>
      <c r="AC16" s="151"/>
      <c r="AD16" s="4"/>
    </row>
    <row r="17" spans="1:30" s="147" customFormat="1" ht="75">
      <c r="A17" s="6" t="s">
        <v>281</v>
      </c>
      <c r="B17" s="4"/>
      <c r="C17" s="137"/>
      <c r="D17" s="202" t="s">
        <v>20</v>
      </c>
      <c r="E17" s="151">
        <v>3523013899</v>
      </c>
      <c r="F17" s="151">
        <v>352301001</v>
      </c>
      <c r="G17" s="139" t="s">
        <v>63</v>
      </c>
      <c r="H17" s="4">
        <v>2</v>
      </c>
      <c r="I17" s="148">
        <v>4</v>
      </c>
      <c r="J17" s="149" t="s">
        <v>428</v>
      </c>
      <c r="K17" s="156" t="s">
        <v>441</v>
      </c>
      <c r="L17" s="137">
        <v>40112</v>
      </c>
      <c r="M17" s="150" t="s">
        <v>56</v>
      </c>
      <c r="N17" s="4" t="s">
        <v>437</v>
      </c>
      <c r="O17" s="151"/>
      <c r="P17" s="151"/>
      <c r="Q17" s="151"/>
      <c r="R17" s="151"/>
      <c r="S17" s="152">
        <v>1400530.16</v>
      </c>
      <c r="T17" s="39" t="s">
        <v>438</v>
      </c>
      <c r="U17" s="39" t="s">
        <v>439</v>
      </c>
      <c r="V17" s="168">
        <v>3528115284</v>
      </c>
      <c r="W17" s="168">
        <v>352801001</v>
      </c>
      <c r="X17" s="169"/>
      <c r="Y17" s="39" t="s">
        <v>440</v>
      </c>
      <c r="Z17" s="137">
        <v>40147</v>
      </c>
      <c r="AA17" s="149">
        <v>40143</v>
      </c>
      <c r="AB17" s="152"/>
      <c r="AC17" s="151"/>
      <c r="AD17" s="4"/>
    </row>
    <row r="18" spans="1:30" s="147" customFormat="1" ht="75">
      <c r="A18" s="6" t="s">
        <v>338</v>
      </c>
      <c r="B18" s="4"/>
      <c r="C18" s="137"/>
      <c r="D18" s="202" t="s">
        <v>20</v>
      </c>
      <c r="E18" s="151">
        <v>3523013899</v>
      </c>
      <c r="F18" s="151">
        <v>352301001</v>
      </c>
      <c r="G18" s="139" t="s">
        <v>63</v>
      </c>
      <c r="H18" s="4">
        <v>7</v>
      </c>
      <c r="I18" s="148">
        <v>5</v>
      </c>
      <c r="J18" s="149" t="s">
        <v>506</v>
      </c>
      <c r="K18" s="156" t="s">
        <v>507</v>
      </c>
      <c r="L18" s="137">
        <v>40162</v>
      </c>
      <c r="M18" s="150" t="s">
        <v>9</v>
      </c>
      <c r="N18" s="4" t="s">
        <v>508</v>
      </c>
      <c r="O18" s="151"/>
      <c r="P18" s="151"/>
      <c r="Q18" s="151"/>
      <c r="R18" s="151"/>
      <c r="S18" s="152">
        <v>30100</v>
      </c>
      <c r="T18" s="39" t="s">
        <v>509</v>
      </c>
      <c r="U18" s="39" t="s">
        <v>510</v>
      </c>
      <c r="V18" s="168">
        <v>352801217190</v>
      </c>
      <c r="W18" s="168"/>
      <c r="X18" s="169"/>
      <c r="Y18" s="39" t="s">
        <v>511</v>
      </c>
      <c r="Z18" s="137">
        <v>40178</v>
      </c>
      <c r="AA18" s="149">
        <v>40170</v>
      </c>
      <c r="AB18" s="152"/>
      <c r="AC18" s="151"/>
      <c r="AD18" s="4"/>
    </row>
    <row r="19" spans="1:30" s="18" customFormat="1" ht="15">
      <c r="A19" s="97"/>
      <c r="C19" s="105"/>
      <c r="D19" s="108"/>
      <c r="E19" s="61"/>
      <c r="F19" s="61"/>
      <c r="G19" s="100"/>
      <c r="H19" s="102"/>
      <c r="I19" s="104"/>
      <c r="J19" s="105"/>
      <c r="K19" s="109"/>
      <c r="L19" s="99"/>
      <c r="M19" s="100"/>
      <c r="N19" s="101"/>
      <c r="O19" s="102"/>
      <c r="P19" s="102"/>
      <c r="Q19" s="102"/>
      <c r="R19" s="102"/>
      <c r="S19" s="103"/>
      <c r="T19" s="101"/>
      <c r="U19" s="101"/>
      <c r="V19" s="104"/>
      <c r="W19" s="104"/>
      <c r="X19" s="102"/>
      <c r="Y19" s="101"/>
      <c r="Z19" s="99"/>
      <c r="AA19" s="106"/>
      <c r="AB19" s="106"/>
      <c r="AC19" s="102"/>
      <c r="AD19" s="101"/>
    </row>
    <row r="20" spans="1:30" s="18" customFormat="1" ht="15">
      <c r="A20" s="97"/>
      <c r="C20" s="105"/>
      <c r="D20" s="108"/>
      <c r="E20" s="61"/>
      <c r="F20" s="61"/>
      <c r="G20" s="100"/>
      <c r="H20" s="102"/>
      <c r="I20" s="104"/>
      <c r="J20" s="105"/>
      <c r="K20" s="109"/>
      <c r="L20" s="99"/>
      <c r="M20" s="100"/>
      <c r="N20" s="101"/>
      <c r="O20" s="102"/>
      <c r="P20" s="102"/>
      <c r="Q20" s="102"/>
      <c r="R20" s="102"/>
      <c r="S20" s="103"/>
      <c r="T20" s="101"/>
      <c r="U20" s="101"/>
      <c r="V20" s="104"/>
      <c r="W20" s="104"/>
      <c r="X20" s="102"/>
      <c r="Y20" s="101"/>
      <c r="Z20" s="99"/>
      <c r="AA20" s="106"/>
      <c r="AB20" s="106"/>
      <c r="AC20" s="102"/>
      <c r="AD20" s="101"/>
    </row>
    <row r="21" spans="1:30" s="18" customFormat="1" ht="15">
      <c r="A21" s="97"/>
      <c r="C21" s="105"/>
      <c r="D21" s="108"/>
      <c r="E21" s="61"/>
      <c r="F21" s="61"/>
      <c r="G21" s="100"/>
      <c r="H21" s="102"/>
      <c r="I21" s="104"/>
      <c r="J21" s="105"/>
      <c r="K21" s="109"/>
      <c r="L21" s="99"/>
      <c r="M21" s="100"/>
      <c r="N21" s="101"/>
      <c r="O21" s="102"/>
      <c r="P21" s="102"/>
      <c r="Q21" s="102"/>
      <c r="R21" s="102"/>
      <c r="S21" s="103"/>
      <c r="T21" s="101"/>
      <c r="U21" s="101"/>
      <c r="V21" s="104"/>
      <c r="W21" s="104"/>
      <c r="X21" s="102"/>
      <c r="Y21" s="101"/>
      <c r="Z21" s="99"/>
      <c r="AA21" s="106"/>
      <c r="AB21" s="106"/>
      <c r="AC21" s="102"/>
      <c r="AD21" s="101"/>
    </row>
    <row r="22" spans="1:30" s="18" customFormat="1" ht="15">
      <c r="A22" s="97"/>
      <c r="C22" s="105"/>
      <c r="D22" s="108"/>
      <c r="E22" s="61"/>
      <c r="F22" s="61"/>
      <c r="G22" s="100"/>
      <c r="H22" s="102"/>
      <c r="I22" s="104"/>
      <c r="J22" s="105"/>
      <c r="K22" s="109"/>
      <c r="L22" s="99"/>
      <c r="M22" s="100"/>
      <c r="N22" s="101"/>
      <c r="O22" s="102"/>
      <c r="P22" s="102"/>
      <c r="Q22" s="102"/>
      <c r="R22" s="102"/>
      <c r="S22" s="103"/>
      <c r="T22" s="101"/>
      <c r="U22" s="101"/>
      <c r="V22" s="104"/>
      <c r="W22" s="104"/>
      <c r="X22" s="102"/>
      <c r="Y22" s="101"/>
      <c r="Z22" s="99"/>
      <c r="AA22" s="106"/>
      <c r="AB22" s="106"/>
      <c r="AC22" s="102"/>
      <c r="AD22" s="101"/>
    </row>
    <row r="23" spans="1:30" s="18" customFormat="1" ht="15">
      <c r="A23" s="97"/>
      <c r="C23" s="105"/>
      <c r="D23" s="108"/>
      <c r="E23" s="61"/>
      <c r="F23" s="61"/>
      <c r="G23" s="100"/>
      <c r="H23" s="102"/>
      <c r="I23" s="104"/>
      <c r="J23" s="105"/>
      <c r="K23" s="109"/>
      <c r="L23" s="99"/>
      <c r="M23" s="100"/>
      <c r="N23" s="101"/>
      <c r="O23" s="102"/>
      <c r="P23" s="102"/>
      <c r="Q23" s="102"/>
      <c r="R23" s="102"/>
      <c r="S23" s="103"/>
      <c r="T23" s="101"/>
      <c r="U23" s="101"/>
      <c r="V23" s="104"/>
      <c r="W23" s="104"/>
      <c r="X23" s="102"/>
      <c r="Y23" s="101"/>
      <c r="Z23" s="99"/>
      <c r="AA23" s="106"/>
      <c r="AB23" s="106"/>
      <c r="AC23" s="102"/>
      <c r="AD23" s="101"/>
    </row>
    <row r="24" spans="1:30" s="18" customFormat="1" ht="15">
      <c r="A24" s="97"/>
      <c r="C24" s="105"/>
      <c r="D24" s="108"/>
      <c r="E24" s="61"/>
      <c r="F24" s="61"/>
      <c r="G24" s="100"/>
      <c r="H24" s="102"/>
      <c r="I24" s="104"/>
      <c r="J24" s="105"/>
      <c r="K24" s="109"/>
      <c r="L24" s="99"/>
      <c r="M24" s="100"/>
      <c r="N24" s="101"/>
      <c r="O24" s="102"/>
      <c r="P24" s="102"/>
      <c r="Q24" s="102"/>
      <c r="R24" s="102"/>
      <c r="S24" s="103"/>
      <c r="T24" s="101"/>
      <c r="U24" s="101"/>
      <c r="V24" s="104"/>
      <c r="W24" s="104"/>
      <c r="X24" s="102"/>
      <c r="Y24" s="101"/>
      <c r="Z24" s="99"/>
      <c r="AA24" s="106"/>
      <c r="AB24" s="106"/>
      <c r="AC24" s="102"/>
      <c r="AD24" s="101"/>
    </row>
    <row r="25" spans="1:30" s="18" customFormat="1" ht="15">
      <c r="A25" s="97"/>
      <c r="C25" s="105"/>
      <c r="D25" s="108"/>
      <c r="E25" s="61"/>
      <c r="F25" s="61"/>
      <c r="G25" s="100"/>
      <c r="H25" s="102"/>
      <c r="I25" s="104"/>
      <c r="J25" s="105"/>
      <c r="K25" s="109"/>
      <c r="L25" s="99"/>
      <c r="M25" s="100"/>
      <c r="N25" s="101"/>
      <c r="O25" s="102"/>
      <c r="P25" s="102"/>
      <c r="Q25" s="102"/>
      <c r="R25" s="102"/>
      <c r="S25" s="103"/>
      <c r="T25" s="101"/>
      <c r="U25" s="101"/>
      <c r="V25" s="104"/>
      <c r="W25" s="104"/>
      <c r="X25" s="102"/>
      <c r="Y25" s="101"/>
      <c r="Z25" s="99"/>
      <c r="AA25" s="106"/>
      <c r="AB25" s="106"/>
      <c r="AC25" s="102"/>
      <c r="AD25" s="101"/>
    </row>
    <row r="26" spans="1:30" s="18" customFormat="1" ht="15">
      <c r="A26" s="97"/>
      <c r="C26" s="105"/>
      <c r="D26" s="108"/>
      <c r="E26" s="61"/>
      <c r="F26" s="61"/>
      <c r="G26" s="100"/>
      <c r="H26" s="102"/>
      <c r="I26" s="104"/>
      <c r="J26" s="105"/>
      <c r="K26" s="109"/>
      <c r="L26" s="99"/>
      <c r="M26" s="100"/>
      <c r="N26" s="101"/>
      <c r="O26" s="102"/>
      <c r="P26" s="102"/>
      <c r="Q26" s="102"/>
      <c r="R26" s="102"/>
      <c r="S26" s="103"/>
      <c r="T26" s="101"/>
      <c r="U26" s="101"/>
      <c r="V26" s="104"/>
      <c r="W26" s="104"/>
      <c r="X26" s="102"/>
      <c r="Y26" s="101"/>
      <c r="Z26" s="99"/>
      <c r="AA26" s="106"/>
      <c r="AB26" s="106"/>
      <c r="AC26" s="102"/>
      <c r="AD26" s="101"/>
    </row>
    <row r="27" spans="1:30" s="18" customFormat="1" ht="15">
      <c r="A27" s="97"/>
      <c r="C27" s="105"/>
      <c r="D27" s="108"/>
      <c r="E27" s="61"/>
      <c r="F27" s="61"/>
      <c r="G27" s="100"/>
      <c r="H27" s="102"/>
      <c r="I27" s="104"/>
      <c r="J27" s="105"/>
      <c r="K27" s="109"/>
      <c r="L27" s="99"/>
      <c r="M27" s="100"/>
      <c r="N27" s="101"/>
      <c r="O27" s="102"/>
      <c r="P27" s="102"/>
      <c r="Q27" s="102"/>
      <c r="R27" s="102"/>
      <c r="S27" s="103"/>
      <c r="T27" s="101"/>
      <c r="U27" s="101"/>
      <c r="V27" s="104"/>
      <c r="W27" s="104"/>
      <c r="X27" s="102"/>
      <c r="Y27" s="101"/>
      <c r="Z27" s="99"/>
      <c r="AA27" s="106"/>
      <c r="AB27" s="106"/>
      <c r="AC27" s="102"/>
      <c r="AD27" s="101"/>
    </row>
    <row r="28" spans="1:30" s="18" customFormat="1" ht="15">
      <c r="A28" s="97"/>
      <c r="C28" s="105"/>
      <c r="D28" s="108"/>
      <c r="E28" s="61"/>
      <c r="F28" s="61"/>
      <c r="G28" s="100"/>
      <c r="H28" s="102"/>
      <c r="I28" s="104"/>
      <c r="J28" s="105"/>
      <c r="K28" s="109"/>
      <c r="L28" s="99"/>
      <c r="M28" s="100"/>
      <c r="N28" s="101"/>
      <c r="O28" s="102"/>
      <c r="P28" s="102"/>
      <c r="Q28" s="102"/>
      <c r="R28" s="102"/>
      <c r="S28" s="103"/>
      <c r="T28" s="101"/>
      <c r="U28" s="101"/>
      <c r="V28" s="104"/>
      <c r="W28" s="104"/>
      <c r="X28" s="102"/>
      <c r="Y28" s="101"/>
      <c r="Z28" s="99"/>
      <c r="AA28" s="106"/>
      <c r="AB28" s="106"/>
      <c r="AC28" s="102"/>
      <c r="AD28" s="101"/>
    </row>
    <row r="29" spans="1:30" s="18" customFormat="1" ht="15">
      <c r="A29" s="97"/>
      <c r="C29" s="105"/>
      <c r="D29" s="108"/>
      <c r="E29" s="61"/>
      <c r="F29" s="61"/>
      <c r="G29" s="100"/>
      <c r="H29" s="102"/>
      <c r="I29" s="104"/>
      <c r="J29" s="105"/>
      <c r="K29" s="109"/>
      <c r="L29" s="99"/>
      <c r="M29" s="100"/>
      <c r="N29" s="101"/>
      <c r="O29" s="102"/>
      <c r="P29" s="102"/>
      <c r="Q29" s="102"/>
      <c r="R29" s="102"/>
      <c r="S29" s="103"/>
      <c r="T29" s="101"/>
      <c r="U29" s="101"/>
      <c r="V29" s="104"/>
      <c r="W29" s="104"/>
      <c r="X29" s="102"/>
      <c r="Y29" s="101"/>
      <c r="Z29" s="99"/>
      <c r="AA29" s="106"/>
      <c r="AB29" s="106"/>
      <c r="AC29" s="102"/>
      <c r="AD29" s="101"/>
    </row>
    <row r="30" spans="1:30" s="18" customFormat="1" ht="15">
      <c r="A30" s="97"/>
      <c r="C30" s="105"/>
      <c r="D30" s="108"/>
      <c r="E30" s="61"/>
      <c r="F30" s="61"/>
      <c r="G30" s="100"/>
      <c r="H30" s="102"/>
      <c r="I30" s="104"/>
      <c r="J30" s="105"/>
      <c r="K30" s="109"/>
      <c r="L30" s="99"/>
      <c r="M30" s="100"/>
      <c r="N30" s="101"/>
      <c r="O30" s="102"/>
      <c r="P30" s="102"/>
      <c r="Q30" s="102"/>
      <c r="R30" s="102"/>
      <c r="S30" s="103"/>
      <c r="T30" s="101"/>
      <c r="U30" s="101"/>
      <c r="V30" s="104"/>
      <c r="W30" s="104"/>
      <c r="X30" s="102"/>
      <c r="Y30" s="101"/>
      <c r="Z30" s="99"/>
      <c r="AA30" s="106"/>
      <c r="AB30" s="106"/>
      <c r="AC30" s="102"/>
      <c r="AD30" s="101"/>
    </row>
    <row r="31" spans="1:30" s="18" customFormat="1" ht="15">
      <c r="A31" s="97"/>
      <c r="C31" s="105"/>
      <c r="D31" s="108"/>
      <c r="E31" s="61"/>
      <c r="F31" s="61"/>
      <c r="G31" s="100"/>
      <c r="H31" s="102"/>
      <c r="I31" s="104"/>
      <c r="J31" s="105"/>
      <c r="K31" s="109"/>
      <c r="L31" s="99"/>
      <c r="M31" s="100"/>
      <c r="N31" s="101"/>
      <c r="O31" s="102"/>
      <c r="P31" s="102"/>
      <c r="Q31" s="102"/>
      <c r="R31" s="102"/>
      <c r="S31" s="103"/>
      <c r="T31" s="101"/>
      <c r="U31" s="101"/>
      <c r="V31" s="104"/>
      <c r="W31" s="104"/>
      <c r="X31" s="102"/>
      <c r="Y31" s="101"/>
      <c r="Z31" s="99"/>
      <c r="AA31" s="106"/>
      <c r="AB31" s="106"/>
      <c r="AC31" s="102"/>
      <c r="AD31" s="101"/>
    </row>
    <row r="32" spans="1:30" s="18" customFormat="1" ht="15">
      <c r="A32" s="97"/>
      <c r="C32" s="105"/>
      <c r="D32" s="108"/>
      <c r="E32" s="61"/>
      <c r="F32" s="61"/>
      <c r="G32" s="100"/>
      <c r="H32" s="102"/>
      <c r="I32" s="104"/>
      <c r="J32" s="105"/>
      <c r="K32" s="109"/>
      <c r="L32" s="99"/>
      <c r="M32" s="100"/>
      <c r="N32" s="101"/>
      <c r="O32" s="102"/>
      <c r="P32" s="102"/>
      <c r="Q32" s="102"/>
      <c r="R32" s="102"/>
      <c r="S32" s="103"/>
      <c r="T32" s="101"/>
      <c r="U32" s="101"/>
      <c r="V32" s="104"/>
      <c r="W32" s="104"/>
      <c r="X32" s="102"/>
      <c r="Y32" s="101"/>
      <c r="Z32" s="99"/>
      <c r="AA32" s="106"/>
      <c r="AB32" s="106"/>
      <c r="AC32" s="102"/>
      <c r="AD32" s="101"/>
    </row>
    <row r="33" spans="1:30" s="18" customFormat="1" ht="15">
      <c r="A33" s="97"/>
      <c r="C33" s="105"/>
      <c r="D33" s="108"/>
      <c r="E33" s="61"/>
      <c r="F33" s="61"/>
      <c r="G33" s="100"/>
      <c r="H33" s="102"/>
      <c r="I33" s="104"/>
      <c r="J33" s="105"/>
      <c r="K33" s="109"/>
      <c r="L33" s="99"/>
      <c r="M33" s="100"/>
      <c r="N33" s="101"/>
      <c r="O33" s="102"/>
      <c r="P33" s="102"/>
      <c r="Q33" s="102"/>
      <c r="R33" s="102"/>
      <c r="S33" s="103"/>
      <c r="T33" s="101"/>
      <c r="U33" s="101"/>
      <c r="V33" s="104"/>
      <c r="W33" s="104"/>
      <c r="X33" s="102"/>
      <c r="Y33" s="101"/>
      <c r="Z33" s="99"/>
      <c r="AA33" s="106"/>
      <c r="AB33" s="106"/>
      <c r="AC33" s="102"/>
      <c r="AD33" s="101"/>
    </row>
    <row r="34" spans="1:30" s="18" customFormat="1" ht="15">
      <c r="A34" s="97"/>
      <c r="C34" s="105"/>
      <c r="D34" s="108"/>
      <c r="E34" s="61"/>
      <c r="F34" s="61"/>
      <c r="G34" s="100"/>
      <c r="H34" s="102"/>
      <c r="I34" s="104"/>
      <c r="J34" s="105"/>
      <c r="K34" s="109"/>
      <c r="L34" s="99"/>
      <c r="M34" s="100"/>
      <c r="N34" s="101"/>
      <c r="O34" s="102"/>
      <c r="P34" s="102"/>
      <c r="Q34" s="102"/>
      <c r="R34" s="102"/>
      <c r="S34" s="103"/>
      <c r="T34" s="101"/>
      <c r="U34" s="101"/>
      <c r="V34" s="104"/>
      <c r="W34" s="104"/>
      <c r="X34" s="102"/>
      <c r="Y34" s="101"/>
      <c r="Z34" s="99"/>
      <c r="AA34" s="106"/>
      <c r="AB34" s="106"/>
      <c r="AC34" s="102"/>
      <c r="AD34" s="101"/>
    </row>
    <row r="35" spans="1:30" s="18" customFormat="1" ht="15">
      <c r="A35" s="97"/>
      <c r="C35" s="105"/>
      <c r="D35" s="108"/>
      <c r="E35" s="61"/>
      <c r="F35" s="61"/>
      <c r="G35" s="100"/>
      <c r="H35" s="102"/>
      <c r="I35" s="104"/>
      <c r="J35" s="105"/>
      <c r="K35" s="109"/>
      <c r="L35" s="99"/>
      <c r="M35" s="100"/>
      <c r="N35" s="101"/>
      <c r="O35" s="102"/>
      <c r="P35" s="102"/>
      <c r="Q35" s="102"/>
      <c r="R35" s="102"/>
      <c r="S35" s="103"/>
      <c r="T35" s="101"/>
      <c r="U35" s="101"/>
      <c r="V35" s="104"/>
      <c r="W35" s="104"/>
      <c r="X35" s="102"/>
      <c r="Y35" s="101"/>
      <c r="Z35" s="99"/>
      <c r="AA35" s="106"/>
      <c r="AB35" s="106"/>
      <c r="AC35" s="102"/>
      <c r="AD35" s="101"/>
    </row>
    <row r="36" spans="1:30" s="18" customFormat="1" ht="15">
      <c r="A36" s="97"/>
      <c r="C36" s="105"/>
      <c r="D36" s="108"/>
      <c r="E36" s="61"/>
      <c r="F36" s="61"/>
      <c r="G36" s="100"/>
      <c r="H36" s="102"/>
      <c r="I36" s="104"/>
      <c r="J36" s="105"/>
      <c r="K36" s="109"/>
      <c r="L36" s="99"/>
      <c r="M36" s="100"/>
      <c r="N36" s="101"/>
      <c r="O36" s="102"/>
      <c r="P36" s="102"/>
      <c r="Q36" s="102"/>
      <c r="R36" s="102"/>
      <c r="S36" s="103"/>
      <c r="T36" s="101"/>
      <c r="U36" s="101"/>
      <c r="V36" s="104"/>
      <c r="W36" s="104"/>
      <c r="X36" s="102"/>
      <c r="Y36" s="101"/>
      <c r="Z36" s="99"/>
      <c r="AA36" s="106"/>
      <c r="AB36" s="106"/>
      <c r="AC36" s="102"/>
      <c r="AD36" s="101"/>
    </row>
    <row r="37" spans="1:30" s="18" customFormat="1" ht="15">
      <c r="A37" s="97"/>
      <c r="C37" s="105"/>
      <c r="D37" s="108"/>
      <c r="E37" s="61"/>
      <c r="F37" s="61"/>
      <c r="G37" s="100"/>
      <c r="H37" s="102"/>
      <c r="I37" s="104"/>
      <c r="J37" s="105"/>
      <c r="K37" s="109"/>
      <c r="L37" s="99"/>
      <c r="M37" s="100"/>
      <c r="N37" s="101"/>
      <c r="O37" s="102"/>
      <c r="P37" s="102"/>
      <c r="Q37" s="102"/>
      <c r="R37" s="102"/>
      <c r="S37" s="103"/>
      <c r="T37" s="101"/>
      <c r="U37" s="101"/>
      <c r="V37" s="104"/>
      <c r="W37" s="104"/>
      <c r="X37" s="102"/>
      <c r="Y37" s="101"/>
      <c r="Z37" s="99"/>
      <c r="AA37" s="106"/>
      <c r="AB37" s="106"/>
      <c r="AC37" s="102"/>
      <c r="AD37" s="101"/>
    </row>
    <row r="38" spans="1:30" s="18" customFormat="1" ht="15">
      <c r="A38" s="97"/>
      <c r="C38" s="105"/>
      <c r="D38" s="108"/>
      <c r="E38" s="61"/>
      <c r="F38" s="61"/>
      <c r="G38" s="100"/>
      <c r="H38" s="102"/>
      <c r="I38" s="104"/>
      <c r="J38" s="105"/>
      <c r="K38" s="109"/>
      <c r="L38" s="99"/>
      <c r="M38" s="100"/>
      <c r="N38" s="101"/>
      <c r="O38" s="102"/>
      <c r="P38" s="102"/>
      <c r="Q38" s="102"/>
      <c r="R38" s="102"/>
      <c r="S38" s="103"/>
      <c r="T38" s="101"/>
      <c r="U38" s="101"/>
      <c r="V38" s="104"/>
      <c r="W38" s="104"/>
      <c r="X38" s="102"/>
      <c r="Y38" s="101"/>
      <c r="Z38" s="99"/>
      <c r="AA38" s="106"/>
      <c r="AB38" s="106"/>
      <c r="AC38" s="102"/>
      <c r="AD38" s="101"/>
    </row>
    <row r="39" spans="1:30" s="18" customFormat="1" ht="15">
      <c r="A39" s="97"/>
      <c r="C39" s="105"/>
      <c r="D39" s="108"/>
      <c r="E39" s="61"/>
      <c r="F39" s="61"/>
      <c r="G39" s="100"/>
      <c r="H39" s="102"/>
      <c r="I39" s="104"/>
      <c r="J39" s="105"/>
      <c r="K39" s="109"/>
      <c r="L39" s="99"/>
      <c r="M39" s="100"/>
      <c r="N39" s="101"/>
      <c r="O39" s="102"/>
      <c r="P39" s="102"/>
      <c r="Q39" s="102"/>
      <c r="R39" s="102"/>
      <c r="S39" s="103"/>
      <c r="T39" s="101"/>
      <c r="U39" s="101"/>
      <c r="V39" s="104"/>
      <c r="W39" s="104"/>
      <c r="X39" s="102"/>
      <c r="Y39" s="101"/>
      <c r="Z39" s="99"/>
      <c r="AA39" s="106"/>
      <c r="AB39" s="106"/>
      <c r="AC39" s="102"/>
      <c r="AD39" s="101"/>
    </row>
    <row r="40" spans="1:30" s="18" customFormat="1" ht="15">
      <c r="A40" s="97"/>
      <c r="C40" s="105"/>
      <c r="D40" s="108"/>
      <c r="E40" s="61"/>
      <c r="F40" s="61"/>
      <c r="G40" s="100"/>
      <c r="H40" s="102"/>
      <c r="I40" s="104"/>
      <c r="J40" s="105"/>
      <c r="K40" s="109"/>
      <c r="L40" s="99"/>
      <c r="M40" s="100"/>
      <c r="N40" s="101"/>
      <c r="O40" s="102"/>
      <c r="P40" s="102"/>
      <c r="Q40" s="102"/>
      <c r="R40" s="102"/>
      <c r="S40" s="103"/>
      <c r="T40" s="101"/>
      <c r="U40" s="101"/>
      <c r="V40" s="104"/>
      <c r="W40" s="104"/>
      <c r="X40" s="102"/>
      <c r="Y40" s="101"/>
      <c r="Z40" s="99"/>
      <c r="AA40" s="106"/>
      <c r="AB40" s="106"/>
      <c r="AC40" s="102"/>
      <c r="AD40" s="101"/>
    </row>
    <row r="41" spans="1:30" s="18" customFormat="1" ht="15">
      <c r="A41" s="97"/>
      <c r="C41" s="105"/>
      <c r="D41" s="108"/>
      <c r="E41" s="61"/>
      <c r="F41" s="61"/>
      <c r="G41" s="100"/>
      <c r="H41" s="102"/>
      <c r="I41" s="104"/>
      <c r="J41" s="105"/>
      <c r="K41" s="109"/>
      <c r="L41" s="99"/>
      <c r="M41" s="100"/>
      <c r="N41" s="101"/>
      <c r="O41" s="102"/>
      <c r="P41" s="102"/>
      <c r="Q41" s="102"/>
      <c r="R41" s="102"/>
      <c r="S41" s="103"/>
      <c r="T41" s="101"/>
      <c r="U41" s="101"/>
      <c r="V41" s="104"/>
      <c r="W41" s="104"/>
      <c r="X41" s="102"/>
      <c r="Y41" s="101"/>
      <c r="Z41" s="99"/>
      <c r="AA41" s="106"/>
      <c r="AB41" s="106"/>
      <c r="AC41" s="102"/>
      <c r="AD41" s="101"/>
    </row>
    <row r="42" spans="1:30" s="18" customFormat="1" ht="15">
      <c r="A42" s="97"/>
      <c r="C42" s="105"/>
      <c r="D42" s="108"/>
      <c r="E42" s="61"/>
      <c r="F42" s="61"/>
      <c r="G42" s="100"/>
      <c r="H42" s="102"/>
      <c r="I42" s="104"/>
      <c r="J42" s="105"/>
      <c r="K42" s="109"/>
      <c r="L42" s="99"/>
      <c r="M42" s="100"/>
      <c r="N42" s="101"/>
      <c r="O42" s="102"/>
      <c r="P42" s="102"/>
      <c r="Q42" s="102"/>
      <c r="R42" s="102"/>
      <c r="S42" s="103"/>
      <c r="T42" s="101"/>
      <c r="U42" s="101"/>
      <c r="V42" s="104"/>
      <c r="W42" s="104"/>
      <c r="X42" s="102"/>
      <c r="Y42" s="101"/>
      <c r="Z42" s="99"/>
      <c r="AA42" s="106"/>
      <c r="AB42" s="106"/>
      <c r="AC42" s="102"/>
      <c r="AD42" s="101"/>
    </row>
    <row r="43" spans="1:30" s="18" customFormat="1" ht="15">
      <c r="A43" s="97"/>
      <c r="C43" s="105"/>
      <c r="D43" s="108"/>
      <c r="E43" s="61"/>
      <c r="F43" s="61"/>
      <c r="G43" s="100"/>
      <c r="H43" s="102"/>
      <c r="I43" s="104"/>
      <c r="J43" s="105"/>
      <c r="K43" s="109"/>
      <c r="L43" s="99"/>
      <c r="M43" s="100"/>
      <c r="N43" s="101"/>
      <c r="O43" s="102"/>
      <c r="P43" s="102"/>
      <c r="Q43" s="102"/>
      <c r="R43" s="102"/>
      <c r="S43" s="103"/>
      <c r="T43" s="101"/>
      <c r="U43" s="101"/>
      <c r="V43" s="104"/>
      <c r="W43" s="104"/>
      <c r="X43" s="102"/>
      <c r="Y43" s="101"/>
      <c r="Z43" s="99"/>
      <c r="AA43" s="106"/>
      <c r="AB43" s="106"/>
      <c r="AC43" s="102"/>
      <c r="AD43" s="101"/>
    </row>
    <row r="44" spans="1:30" s="18" customFormat="1" ht="15">
      <c r="A44" s="97"/>
      <c r="C44" s="105"/>
      <c r="D44" s="108"/>
      <c r="E44" s="61"/>
      <c r="F44" s="61"/>
      <c r="G44" s="100"/>
      <c r="H44" s="102"/>
      <c r="I44" s="104"/>
      <c r="J44" s="105"/>
      <c r="K44" s="109"/>
      <c r="L44" s="99"/>
      <c r="M44" s="100"/>
      <c r="N44" s="101"/>
      <c r="O44" s="102"/>
      <c r="P44" s="102"/>
      <c r="Q44" s="102"/>
      <c r="R44" s="102"/>
      <c r="S44" s="103"/>
      <c r="T44" s="101"/>
      <c r="U44" s="101"/>
      <c r="V44" s="104"/>
      <c r="W44" s="104"/>
      <c r="X44" s="102"/>
      <c r="Y44" s="101"/>
      <c r="Z44" s="99"/>
      <c r="AA44" s="106"/>
      <c r="AB44" s="106"/>
      <c r="AC44" s="102"/>
      <c r="AD44" s="101"/>
    </row>
    <row r="45" spans="1:30" s="18" customFormat="1" ht="15">
      <c r="A45" s="97"/>
      <c r="C45" s="105"/>
      <c r="D45" s="108"/>
      <c r="E45" s="61"/>
      <c r="F45" s="61"/>
      <c r="G45" s="100"/>
      <c r="H45" s="102"/>
      <c r="I45" s="104"/>
      <c r="J45" s="105"/>
      <c r="K45" s="109"/>
      <c r="L45" s="99"/>
      <c r="M45" s="100"/>
      <c r="N45" s="101"/>
      <c r="O45" s="102"/>
      <c r="P45" s="102"/>
      <c r="Q45" s="102"/>
      <c r="R45" s="102"/>
      <c r="S45" s="103"/>
      <c r="T45" s="101"/>
      <c r="U45" s="101"/>
      <c r="V45" s="104"/>
      <c r="W45" s="104"/>
      <c r="X45" s="102"/>
      <c r="Y45" s="101"/>
      <c r="Z45" s="99"/>
      <c r="AA45" s="106"/>
      <c r="AB45" s="106"/>
      <c r="AC45" s="102"/>
      <c r="AD45" s="101"/>
    </row>
    <row r="46" spans="1:30" s="18" customFormat="1" ht="15">
      <c r="A46" s="97"/>
      <c r="C46" s="105"/>
      <c r="D46" s="108"/>
      <c r="E46" s="61"/>
      <c r="F46" s="61"/>
      <c r="G46" s="100"/>
      <c r="H46" s="102"/>
      <c r="I46" s="104"/>
      <c r="J46" s="105"/>
      <c r="K46" s="109"/>
      <c r="L46" s="99"/>
      <c r="M46" s="100"/>
      <c r="N46" s="101"/>
      <c r="O46" s="102"/>
      <c r="P46" s="102"/>
      <c r="Q46" s="102"/>
      <c r="R46" s="102"/>
      <c r="S46" s="103"/>
      <c r="T46" s="101"/>
      <c r="U46" s="101"/>
      <c r="V46" s="104"/>
      <c r="W46" s="104"/>
      <c r="X46" s="102"/>
      <c r="Y46" s="101"/>
      <c r="Z46" s="99"/>
      <c r="AA46" s="106"/>
      <c r="AB46" s="106"/>
      <c r="AC46" s="102"/>
      <c r="AD46" s="101"/>
    </row>
    <row r="47" spans="1:30" s="18" customFormat="1" ht="15">
      <c r="A47" s="97"/>
      <c r="C47" s="105"/>
      <c r="D47" s="108"/>
      <c r="E47" s="61"/>
      <c r="F47" s="61"/>
      <c r="G47" s="100"/>
      <c r="H47" s="102"/>
      <c r="I47" s="104"/>
      <c r="J47" s="105"/>
      <c r="K47" s="109"/>
      <c r="L47" s="99"/>
      <c r="M47" s="100"/>
      <c r="N47" s="101"/>
      <c r="O47" s="102"/>
      <c r="P47" s="102"/>
      <c r="Q47" s="102"/>
      <c r="R47" s="102"/>
      <c r="S47" s="103"/>
      <c r="T47" s="101"/>
      <c r="U47" s="101"/>
      <c r="V47" s="104"/>
      <c r="W47" s="104"/>
      <c r="X47" s="102"/>
      <c r="Y47" s="101"/>
      <c r="Z47" s="99"/>
      <c r="AA47" s="106"/>
      <c r="AB47" s="106"/>
      <c r="AC47" s="102"/>
      <c r="AD47" s="101"/>
    </row>
    <row r="48" spans="1:30" s="18" customFormat="1" ht="15">
      <c r="A48" s="97"/>
      <c r="C48" s="105"/>
      <c r="D48" s="108"/>
      <c r="E48" s="61"/>
      <c r="F48" s="61"/>
      <c r="G48" s="100"/>
      <c r="H48" s="102"/>
      <c r="I48" s="104"/>
      <c r="J48" s="105"/>
      <c r="K48" s="109"/>
      <c r="L48" s="99"/>
      <c r="M48" s="100"/>
      <c r="N48" s="101"/>
      <c r="O48" s="102"/>
      <c r="P48" s="102"/>
      <c r="Q48" s="102"/>
      <c r="R48" s="102"/>
      <c r="S48" s="103"/>
      <c r="T48" s="101"/>
      <c r="U48" s="101"/>
      <c r="V48" s="104"/>
      <c r="W48" s="104"/>
      <c r="X48" s="102"/>
      <c r="Y48" s="101"/>
      <c r="Z48" s="99"/>
      <c r="AA48" s="106"/>
      <c r="AB48" s="106"/>
      <c r="AC48" s="102"/>
      <c r="AD48" s="101"/>
    </row>
    <row r="49" spans="1:30" s="18" customFormat="1" ht="15">
      <c r="A49" s="97"/>
      <c r="C49" s="105"/>
      <c r="D49" s="108"/>
      <c r="E49" s="61"/>
      <c r="F49" s="61"/>
      <c r="G49" s="100"/>
      <c r="H49" s="102"/>
      <c r="I49" s="104"/>
      <c r="J49" s="105"/>
      <c r="K49" s="109"/>
      <c r="L49" s="99"/>
      <c r="M49" s="100"/>
      <c r="N49" s="101"/>
      <c r="O49" s="102"/>
      <c r="P49" s="102"/>
      <c r="Q49" s="102"/>
      <c r="R49" s="102"/>
      <c r="S49" s="103"/>
      <c r="T49" s="101"/>
      <c r="U49" s="101"/>
      <c r="V49" s="104"/>
      <c r="W49" s="104"/>
      <c r="X49" s="102"/>
      <c r="Y49" s="101"/>
      <c r="Z49" s="99"/>
      <c r="AA49" s="106"/>
      <c r="AB49" s="106"/>
      <c r="AC49" s="102"/>
      <c r="AD49" s="101"/>
    </row>
    <row r="50" spans="1:30" s="18" customFormat="1" ht="15">
      <c r="A50" s="97"/>
      <c r="C50" s="105"/>
      <c r="D50" s="108"/>
      <c r="E50" s="61"/>
      <c r="F50" s="61"/>
      <c r="G50" s="100"/>
      <c r="H50" s="102"/>
      <c r="I50" s="104"/>
      <c r="J50" s="105"/>
      <c r="K50" s="109"/>
      <c r="L50" s="99"/>
      <c r="M50" s="100"/>
      <c r="N50" s="101"/>
      <c r="O50" s="102"/>
      <c r="P50" s="102"/>
      <c r="Q50" s="102"/>
      <c r="R50" s="102"/>
      <c r="S50" s="103"/>
      <c r="T50" s="101"/>
      <c r="U50" s="101"/>
      <c r="V50" s="104"/>
      <c r="W50" s="104"/>
      <c r="X50" s="102"/>
      <c r="Y50" s="101"/>
      <c r="Z50" s="99"/>
      <c r="AA50" s="106"/>
      <c r="AB50" s="106"/>
      <c r="AC50" s="102"/>
      <c r="AD50" s="101"/>
    </row>
    <row r="51" spans="1:30" s="18" customFormat="1" ht="15">
      <c r="A51" s="97"/>
      <c r="C51" s="105"/>
      <c r="D51" s="108"/>
      <c r="E51" s="61"/>
      <c r="F51" s="61"/>
      <c r="G51" s="100"/>
      <c r="H51" s="102"/>
      <c r="I51" s="104"/>
      <c r="J51" s="105"/>
      <c r="K51" s="109"/>
      <c r="L51" s="99"/>
      <c r="M51" s="100"/>
      <c r="N51" s="101"/>
      <c r="O51" s="102"/>
      <c r="P51" s="102"/>
      <c r="Q51" s="102"/>
      <c r="R51" s="102"/>
      <c r="S51" s="103"/>
      <c r="T51" s="101"/>
      <c r="U51" s="101"/>
      <c r="V51" s="104"/>
      <c r="W51" s="104"/>
      <c r="X51" s="102"/>
      <c r="Y51" s="101"/>
      <c r="Z51" s="99"/>
      <c r="AA51" s="106"/>
      <c r="AB51" s="106"/>
      <c r="AC51" s="102"/>
      <c r="AD51" s="101"/>
    </row>
    <row r="52" spans="1:30" s="18" customFormat="1" ht="15">
      <c r="A52" s="97"/>
      <c r="C52" s="105"/>
      <c r="D52" s="108"/>
      <c r="E52" s="61"/>
      <c r="F52" s="61"/>
      <c r="G52" s="100"/>
      <c r="H52" s="102"/>
      <c r="I52" s="104"/>
      <c r="J52" s="105"/>
      <c r="K52" s="109"/>
      <c r="L52" s="99"/>
      <c r="M52" s="100"/>
      <c r="N52" s="101"/>
      <c r="O52" s="102"/>
      <c r="P52" s="102"/>
      <c r="Q52" s="102"/>
      <c r="R52" s="102"/>
      <c r="S52" s="103"/>
      <c r="T52" s="101"/>
      <c r="U52" s="101"/>
      <c r="V52" s="104"/>
      <c r="W52" s="104"/>
      <c r="X52" s="102"/>
      <c r="Y52" s="101"/>
      <c r="Z52" s="99"/>
      <c r="AA52" s="106"/>
      <c r="AB52" s="106"/>
      <c r="AC52" s="102"/>
      <c r="AD52" s="101"/>
    </row>
    <row r="53" spans="1:30" s="18" customFormat="1" ht="15">
      <c r="A53" s="97"/>
      <c r="C53" s="105"/>
      <c r="D53" s="108"/>
      <c r="E53" s="61"/>
      <c r="F53" s="61"/>
      <c r="G53" s="100"/>
      <c r="H53" s="102"/>
      <c r="I53" s="104"/>
      <c r="J53" s="105"/>
      <c r="K53" s="109"/>
      <c r="L53" s="99"/>
      <c r="M53" s="100"/>
      <c r="N53" s="101"/>
      <c r="O53" s="102"/>
      <c r="P53" s="102"/>
      <c r="Q53" s="102"/>
      <c r="R53" s="102"/>
      <c r="S53" s="103"/>
      <c r="T53" s="101"/>
      <c r="U53" s="101"/>
      <c r="V53" s="104"/>
      <c r="W53" s="104"/>
      <c r="X53" s="102"/>
      <c r="Y53" s="101"/>
      <c r="Z53" s="99"/>
      <c r="AA53" s="106"/>
      <c r="AB53" s="106"/>
      <c r="AC53" s="102"/>
      <c r="AD53" s="101"/>
    </row>
    <row r="54" spans="1:30" s="18" customFormat="1" ht="15">
      <c r="A54" s="97"/>
      <c r="C54" s="105"/>
      <c r="D54" s="108"/>
      <c r="E54" s="61"/>
      <c r="F54" s="61"/>
      <c r="G54" s="100"/>
      <c r="H54" s="102"/>
      <c r="I54" s="104"/>
      <c r="J54" s="105"/>
      <c r="K54" s="109"/>
      <c r="L54" s="99"/>
      <c r="M54" s="100"/>
      <c r="N54" s="101"/>
      <c r="O54" s="102"/>
      <c r="P54" s="102"/>
      <c r="Q54" s="102"/>
      <c r="R54" s="102"/>
      <c r="S54" s="103"/>
      <c r="T54" s="101"/>
      <c r="U54" s="101"/>
      <c r="V54" s="104"/>
      <c r="W54" s="104"/>
      <c r="X54" s="102"/>
      <c r="Y54" s="101"/>
      <c r="Z54" s="99"/>
      <c r="AA54" s="106"/>
      <c r="AB54" s="106"/>
      <c r="AC54" s="102"/>
      <c r="AD54" s="101"/>
    </row>
    <row r="55" spans="1:30" s="18" customFormat="1" ht="15">
      <c r="A55" s="97"/>
      <c r="C55" s="105"/>
      <c r="D55" s="108"/>
      <c r="E55" s="61"/>
      <c r="F55" s="61"/>
      <c r="G55" s="100"/>
      <c r="H55" s="102"/>
      <c r="I55" s="104"/>
      <c r="J55" s="105"/>
      <c r="K55" s="109"/>
      <c r="L55" s="99"/>
      <c r="M55" s="100"/>
      <c r="N55" s="101"/>
      <c r="O55" s="102"/>
      <c r="P55" s="102"/>
      <c r="Q55" s="102"/>
      <c r="R55" s="102"/>
      <c r="S55" s="103"/>
      <c r="T55" s="101"/>
      <c r="U55" s="101"/>
      <c r="V55" s="104"/>
      <c r="W55" s="104"/>
      <c r="X55" s="102"/>
      <c r="Y55" s="101"/>
      <c r="Z55" s="99"/>
      <c r="AA55" s="106"/>
      <c r="AB55" s="106"/>
      <c r="AC55" s="102"/>
      <c r="AD55" s="101"/>
    </row>
    <row r="56" spans="1:30" s="18" customFormat="1" ht="15">
      <c r="A56" s="97"/>
      <c r="C56" s="105"/>
      <c r="D56" s="108"/>
      <c r="E56" s="61"/>
      <c r="F56" s="61"/>
      <c r="G56" s="100"/>
      <c r="H56" s="102"/>
      <c r="I56" s="104"/>
      <c r="J56" s="105"/>
      <c r="K56" s="109"/>
      <c r="L56" s="99"/>
      <c r="M56" s="100"/>
      <c r="N56" s="101"/>
      <c r="O56" s="102"/>
      <c r="P56" s="102"/>
      <c r="Q56" s="102"/>
      <c r="R56" s="102"/>
      <c r="S56" s="103"/>
      <c r="T56" s="101"/>
      <c r="U56" s="101"/>
      <c r="V56" s="104"/>
      <c r="W56" s="104"/>
      <c r="X56" s="102"/>
      <c r="Y56" s="101"/>
      <c r="Z56" s="99"/>
      <c r="AA56" s="106"/>
      <c r="AB56" s="106"/>
      <c r="AC56" s="102"/>
      <c r="AD56" s="101"/>
    </row>
    <row r="57" spans="1:30" s="18" customFormat="1" ht="15">
      <c r="A57" s="97"/>
      <c r="C57" s="105"/>
      <c r="D57" s="108"/>
      <c r="E57" s="61"/>
      <c r="F57" s="61"/>
      <c r="G57" s="100"/>
      <c r="H57" s="102"/>
      <c r="I57" s="104"/>
      <c r="J57" s="105"/>
      <c r="K57" s="109"/>
      <c r="L57" s="99"/>
      <c r="M57" s="100"/>
      <c r="N57" s="101"/>
      <c r="O57" s="102"/>
      <c r="P57" s="102"/>
      <c r="Q57" s="102"/>
      <c r="R57" s="102"/>
      <c r="S57" s="103"/>
      <c r="T57" s="101"/>
      <c r="U57" s="101"/>
      <c r="V57" s="104"/>
      <c r="W57" s="104"/>
      <c r="X57" s="102"/>
      <c r="Y57" s="101"/>
      <c r="Z57" s="99"/>
      <c r="AA57" s="106"/>
      <c r="AB57" s="106"/>
      <c r="AC57" s="102"/>
      <c r="AD57" s="101"/>
    </row>
    <row r="58" spans="1:30" s="18" customFormat="1" ht="15">
      <c r="A58" s="97"/>
      <c r="C58" s="105"/>
      <c r="D58" s="108"/>
      <c r="E58" s="61"/>
      <c r="F58" s="61"/>
      <c r="G58" s="100"/>
      <c r="H58" s="102"/>
      <c r="I58" s="104"/>
      <c r="J58" s="105"/>
      <c r="K58" s="109"/>
      <c r="L58" s="99"/>
      <c r="M58" s="100"/>
      <c r="N58" s="101"/>
      <c r="O58" s="102"/>
      <c r="P58" s="102"/>
      <c r="Q58" s="102"/>
      <c r="R58" s="102"/>
      <c r="S58" s="103"/>
      <c r="T58" s="101"/>
      <c r="U58" s="101"/>
      <c r="V58" s="104"/>
      <c r="W58" s="104"/>
      <c r="X58" s="102"/>
      <c r="Y58" s="101"/>
      <c r="Z58" s="99"/>
      <c r="AA58" s="106"/>
      <c r="AB58" s="106"/>
      <c r="AC58" s="102"/>
      <c r="AD58" s="101"/>
    </row>
    <row r="59" spans="1:30" s="18" customFormat="1" ht="15">
      <c r="A59" s="97"/>
      <c r="C59" s="105"/>
      <c r="D59" s="108"/>
      <c r="E59" s="61"/>
      <c r="F59" s="61"/>
      <c r="G59" s="100"/>
      <c r="H59" s="102"/>
      <c r="I59" s="104"/>
      <c r="J59" s="105"/>
      <c r="K59" s="109"/>
      <c r="L59" s="99"/>
      <c r="M59" s="100"/>
      <c r="N59" s="101"/>
      <c r="O59" s="102"/>
      <c r="P59" s="102"/>
      <c r="Q59" s="102"/>
      <c r="R59" s="102"/>
      <c r="S59" s="103"/>
      <c r="T59" s="101"/>
      <c r="U59" s="101"/>
      <c r="V59" s="104"/>
      <c r="W59" s="104"/>
      <c r="X59" s="102"/>
      <c r="Y59" s="101"/>
      <c r="Z59" s="99"/>
      <c r="AA59" s="106"/>
      <c r="AB59" s="106"/>
      <c r="AC59" s="102"/>
      <c r="AD59" s="101"/>
    </row>
    <row r="60" spans="1:30" s="18" customFormat="1" ht="15">
      <c r="A60" s="97"/>
      <c r="C60" s="105"/>
      <c r="D60" s="108"/>
      <c r="E60" s="61"/>
      <c r="F60" s="61"/>
      <c r="G60" s="100"/>
      <c r="H60" s="102"/>
      <c r="I60" s="104"/>
      <c r="J60" s="105"/>
      <c r="K60" s="109"/>
      <c r="L60" s="99"/>
      <c r="M60" s="100"/>
      <c r="N60" s="101"/>
      <c r="O60" s="102"/>
      <c r="P60" s="102"/>
      <c r="Q60" s="102"/>
      <c r="R60" s="102"/>
      <c r="S60" s="103"/>
      <c r="T60" s="101"/>
      <c r="U60" s="101"/>
      <c r="V60" s="104"/>
      <c r="W60" s="104"/>
      <c r="X60" s="102"/>
      <c r="Y60" s="101"/>
      <c r="Z60" s="99"/>
      <c r="AA60" s="106"/>
      <c r="AB60" s="106"/>
      <c r="AC60" s="102"/>
      <c r="AD60" s="101"/>
    </row>
    <row r="61" spans="1:30" s="18" customFormat="1" ht="15">
      <c r="A61" s="97"/>
      <c r="C61" s="105"/>
      <c r="D61" s="108"/>
      <c r="E61" s="61"/>
      <c r="F61" s="61"/>
      <c r="G61" s="100"/>
      <c r="H61" s="102"/>
      <c r="I61" s="104"/>
      <c r="J61" s="105"/>
      <c r="K61" s="109"/>
      <c r="L61" s="99"/>
      <c r="M61" s="100"/>
      <c r="N61" s="101"/>
      <c r="O61" s="102"/>
      <c r="P61" s="102"/>
      <c r="Q61" s="102"/>
      <c r="R61" s="102"/>
      <c r="S61" s="103"/>
      <c r="T61" s="101"/>
      <c r="U61" s="101"/>
      <c r="V61" s="104"/>
      <c r="W61" s="104"/>
      <c r="X61" s="102"/>
      <c r="Y61" s="101"/>
      <c r="Z61" s="99"/>
      <c r="AA61" s="106"/>
      <c r="AB61" s="106"/>
      <c r="AC61" s="102"/>
      <c r="AD61" s="101"/>
    </row>
    <row r="62" spans="1:30" s="18" customFormat="1" ht="15">
      <c r="A62" s="97"/>
      <c r="C62" s="105"/>
      <c r="D62" s="108"/>
      <c r="E62" s="61"/>
      <c r="F62" s="61"/>
      <c r="G62" s="100"/>
      <c r="H62" s="102"/>
      <c r="I62" s="104"/>
      <c r="J62" s="105"/>
      <c r="K62" s="109"/>
      <c r="L62" s="99"/>
      <c r="M62" s="100"/>
      <c r="N62" s="101"/>
      <c r="O62" s="102"/>
      <c r="P62" s="102"/>
      <c r="Q62" s="102"/>
      <c r="R62" s="102"/>
      <c r="S62" s="103"/>
      <c r="T62" s="101"/>
      <c r="U62" s="101"/>
      <c r="V62" s="104"/>
      <c r="W62" s="104"/>
      <c r="X62" s="102"/>
      <c r="Y62" s="101"/>
      <c r="Z62" s="99"/>
      <c r="AA62" s="106"/>
      <c r="AB62" s="106"/>
      <c r="AC62" s="102"/>
      <c r="AD62" s="101"/>
    </row>
    <row r="63" spans="1:30" s="18" customFormat="1" ht="15">
      <c r="A63" s="97"/>
      <c r="C63" s="105"/>
      <c r="D63" s="108"/>
      <c r="E63" s="61"/>
      <c r="F63" s="61"/>
      <c r="G63" s="100"/>
      <c r="H63" s="102"/>
      <c r="I63" s="104"/>
      <c r="J63" s="105"/>
      <c r="K63" s="109"/>
      <c r="L63" s="99"/>
      <c r="M63" s="100"/>
      <c r="N63" s="101"/>
      <c r="O63" s="102"/>
      <c r="P63" s="102"/>
      <c r="Q63" s="102"/>
      <c r="R63" s="102"/>
      <c r="S63" s="103"/>
      <c r="T63" s="101"/>
      <c r="U63" s="101"/>
      <c r="V63" s="104"/>
      <c r="W63" s="104"/>
      <c r="X63" s="102"/>
      <c r="Y63" s="101"/>
      <c r="Z63" s="99"/>
      <c r="AA63" s="106"/>
      <c r="AB63" s="106"/>
      <c r="AC63" s="102"/>
      <c r="AD63" s="101"/>
    </row>
    <row r="64" spans="1:30" s="18" customFormat="1" ht="15">
      <c r="A64" s="97"/>
      <c r="C64" s="105"/>
      <c r="D64" s="108"/>
      <c r="E64" s="61"/>
      <c r="F64" s="61"/>
      <c r="G64" s="100"/>
      <c r="H64" s="102"/>
      <c r="I64" s="104"/>
      <c r="J64" s="105"/>
      <c r="K64" s="109"/>
      <c r="L64" s="99"/>
      <c r="M64" s="100"/>
      <c r="N64" s="101"/>
      <c r="O64" s="102"/>
      <c r="P64" s="102"/>
      <c r="Q64" s="102"/>
      <c r="R64" s="102"/>
      <c r="S64" s="103"/>
      <c r="T64" s="101"/>
      <c r="U64" s="101"/>
      <c r="V64" s="104"/>
      <c r="W64" s="104"/>
      <c r="X64" s="102"/>
      <c r="Y64" s="101"/>
      <c r="Z64" s="99"/>
      <c r="AA64" s="106"/>
      <c r="AB64" s="106"/>
      <c r="AC64" s="102"/>
      <c r="AD64" s="101"/>
    </row>
    <row r="65" spans="1:30" s="18" customFormat="1" ht="15">
      <c r="A65" s="97"/>
      <c r="C65" s="105"/>
      <c r="D65" s="108"/>
      <c r="E65" s="61"/>
      <c r="F65" s="61"/>
      <c r="G65" s="100"/>
      <c r="H65" s="102"/>
      <c r="I65" s="104"/>
      <c r="J65" s="105"/>
      <c r="K65" s="109"/>
      <c r="L65" s="99"/>
      <c r="M65" s="100"/>
      <c r="N65" s="101"/>
      <c r="O65" s="102"/>
      <c r="P65" s="102"/>
      <c r="Q65" s="102"/>
      <c r="R65" s="102"/>
      <c r="S65" s="103"/>
      <c r="T65" s="101"/>
      <c r="U65" s="101"/>
      <c r="V65" s="104"/>
      <c r="W65" s="104"/>
      <c r="X65" s="102"/>
      <c r="Y65" s="101"/>
      <c r="Z65" s="99"/>
      <c r="AA65" s="106"/>
      <c r="AB65" s="106"/>
      <c r="AC65" s="102"/>
      <c r="AD65" s="101"/>
    </row>
    <row r="66" spans="1:30" s="18" customFormat="1" ht="15">
      <c r="A66" s="97"/>
      <c r="C66" s="105"/>
      <c r="D66" s="108"/>
      <c r="E66" s="61"/>
      <c r="F66" s="61"/>
      <c r="G66" s="100"/>
      <c r="H66" s="102"/>
      <c r="I66" s="104"/>
      <c r="J66" s="105"/>
      <c r="K66" s="109"/>
      <c r="L66" s="99"/>
      <c r="M66" s="100"/>
      <c r="N66" s="101"/>
      <c r="O66" s="102"/>
      <c r="P66" s="102"/>
      <c r="Q66" s="102"/>
      <c r="R66" s="102"/>
      <c r="S66" s="103"/>
      <c r="T66" s="101"/>
      <c r="U66" s="101"/>
      <c r="V66" s="104"/>
      <c r="W66" s="104"/>
      <c r="X66" s="102"/>
      <c r="Y66" s="101"/>
      <c r="Z66" s="99"/>
      <c r="AA66" s="106"/>
      <c r="AB66" s="106"/>
      <c r="AC66" s="102"/>
      <c r="AD66" s="101"/>
    </row>
    <row r="67" spans="1:30" s="18" customFormat="1" ht="15">
      <c r="A67" s="97"/>
      <c r="C67" s="105"/>
      <c r="D67" s="108"/>
      <c r="E67" s="61"/>
      <c r="F67" s="61"/>
      <c r="G67" s="100"/>
      <c r="H67" s="102"/>
      <c r="I67" s="104"/>
      <c r="J67" s="105"/>
      <c r="K67" s="109"/>
      <c r="L67" s="99"/>
      <c r="M67" s="100"/>
      <c r="N67" s="101"/>
      <c r="O67" s="102"/>
      <c r="P67" s="102"/>
      <c r="Q67" s="102"/>
      <c r="R67" s="102"/>
      <c r="S67" s="103"/>
      <c r="T67" s="101"/>
      <c r="U67" s="101"/>
      <c r="V67" s="104"/>
      <c r="W67" s="104"/>
      <c r="X67" s="102"/>
      <c r="Y67" s="101"/>
      <c r="Z67" s="99"/>
      <c r="AA67" s="106"/>
      <c r="AB67" s="106"/>
      <c r="AC67" s="102"/>
      <c r="AD67" s="101"/>
    </row>
    <row r="68" spans="1:30" s="18" customFormat="1" ht="15">
      <c r="A68" s="97"/>
      <c r="C68" s="105"/>
      <c r="D68" s="108"/>
      <c r="E68" s="61"/>
      <c r="F68" s="61"/>
      <c r="G68" s="100"/>
      <c r="H68" s="102"/>
      <c r="I68" s="104"/>
      <c r="J68" s="105"/>
      <c r="K68" s="109"/>
      <c r="L68" s="99"/>
      <c r="M68" s="100"/>
      <c r="N68" s="101"/>
      <c r="O68" s="102"/>
      <c r="P68" s="102"/>
      <c r="Q68" s="102"/>
      <c r="R68" s="102"/>
      <c r="S68" s="103"/>
      <c r="T68" s="101"/>
      <c r="U68" s="101"/>
      <c r="V68" s="104"/>
      <c r="W68" s="104"/>
      <c r="X68" s="102"/>
      <c r="Y68" s="101"/>
      <c r="Z68" s="99"/>
      <c r="AA68" s="106"/>
      <c r="AB68" s="106"/>
      <c r="AC68" s="102"/>
      <c r="AD68" s="101"/>
    </row>
    <row r="69" spans="1:30" s="18" customFormat="1" ht="15">
      <c r="A69" s="97"/>
      <c r="C69" s="105"/>
      <c r="D69" s="108"/>
      <c r="E69" s="61"/>
      <c r="F69" s="61"/>
      <c r="G69" s="100"/>
      <c r="H69" s="102"/>
      <c r="I69" s="104"/>
      <c r="J69" s="105"/>
      <c r="K69" s="109"/>
      <c r="L69" s="99"/>
      <c r="M69" s="100"/>
      <c r="N69" s="101"/>
      <c r="O69" s="102"/>
      <c r="P69" s="102"/>
      <c r="Q69" s="102"/>
      <c r="R69" s="102"/>
      <c r="S69" s="103"/>
      <c r="T69" s="101"/>
      <c r="U69" s="101"/>
      <c r="V69" s="104"/>
      <c r="W69" s="104"/>
      <c r="X69" s="102"/>
      <c r="Y69" s="101"/>
      <c r="Z69" s="99"/>
      <c r="AA69" s="106"/>
      <c r="AB69" s="106"/>
      <c r="AC69" s="102"/>
      <c r="AD69" s="101"/>
    </row>
    <row r="70" spans="1:30" s="18" customFormat="1" ht="15">
      <c r="A70" s="97"/>
      <c r="C70" s="105"/>
      <c r="D70" s="108"/>
      <c r="E70" s="61"/>
      <c r="F70" s="61"/>
      <c r="G70" s="100"/>
      <c r="H70" s="102"/>
      <c r="I70" s="104"/>
      <c r="J70" s="105"/>
      <c r="K70" s="109"/>
      <c r="L70" s="99"/>
      <c r="M70" s="100"/>
      <c r="N70" s="101"/>
      <c r="O70" s="102"/>
      <c r="P70" s="102"/>
      <c r="Q70" s="102"/>
      <c r="R70" s="102"/>
      <c r="S70" s="103"/>
      <c r="T70" s="101"/>
      <c r="U70" s="101"/>
      <c r="V70" s="104"/>
      <c r="W70" s="104"/>
      <c r="X70" s="102"/>
      <c r="Y70" s="101"/>
      <c r="Z70" s="99"/>
      <c r="AA70" s="106"/>
      <c r="AB70" s="106"/>
      <c r="AC70" s="102"/>
      <c r="AD70" s="101"/>
    </row>
    <row r="71" spans="1:30" s="18" customFormat="1" ht="15">
      <c r="A71" s="97"/>
      <c r="C71" s="105"/>
      <c r="D71" s="108"/>
      <c r="E71" s="61"/>
      <c r="F71" s="61"/>
      <c r="G71" s="100"/>
      <c r="H71" s="102"/>
      <c r="I71" s="104"/>
      <c r="J71" s="105"/>
      <c r="K71" s="109"/>
      <c r="L71" s="99"/>
      <c r="M71" s="100"/>
      <c r="N71" s="101"/>
      <c r="O71" s="102"/>
      <c r="P71" s="102"/>
      <c r="Q71" s="102"/>
      <c r="R71" s="102"/>
      <c r="S71" s="103"/>
      <c r="T71" s="101"/>
      <c r="U71" s="101"/>
      <c r="V71" s="104"/>
      <c r="W71" s="104"/>
      <c r="X71" s="102"/>
      <c r="Y71" s="101"/>
      <c r="Z71" s="99"/>
      <c r="AA71" s="106"/>
      <c r="AB71" s="106"/>
      <c r="AC71" s="102"/>
      <c r="AD71" s="101"/>
    </row>
    <row r="72" spans="1:30" s="18" customFormat="1" ht="15">
      <c r="A72" s="97"/>
      <c r="C72" s="105"/>
      <c r="D72" s="108"/>
      <c r="E72" s="61"/>
      <c r="F72" s="61"/>
      <c r="G72" s="100"/>
      <c r="H72" s="102"/>
      <c r="I72" s="104"/>
      <c r="J72" s="105"/>
      <c r="K72" s="109"/>
      <c r="L72" s="99"/>
      <c r="M72" s="100"/>
      <c r="N72" s="101"/>
      <c r="O72" s="102"/>
      <c r="P72" s="102"/>
      <c r="Q72" s="102"/>
      <c r="R72" s="102"/>
      <c r="S72" s="103"/>
      <c r="T72" s="101"/>
      <c r="U72" s="101"/>
      <c r="V72" s="104"/>
      <c r="W72" s="104"/>
      <c r="X72" s="102"/>
      <c r="Y72" s="101"/>
      <c r="Z72" s="99"/>
      <c r="AA72" s="106"/>
      <c r="AB72" s="106"/>
      <c r="AC72" s="102"/>
      <c r="AD72" s="101"/>
    </row>
    <row r="73" spans="1:30" s="18" customFormat="1" ht="15">
      <c r="A73" s="97"/>
      <c r="C73" s="105"/>
      <c r="D73" s="108"/>
      <c r="E73" s="61"/>
      <c r="F73" s="61"/>
      <c r="G73" s="100"/>
      <c r="H73" s="102"/>
      <c r="I73" s="104"/>
      <c r="J73" s="105"/>
      <c r="K73" s="109"/>
      <c r="L73" s="99"/>
      <c r="M73" s="100"/>
      <c r="N73" s="101"/>
      <c r="O73" s="102"/>
      <c r="P73" s="102"/>
      <c r="Q73" s="102"/>
      <c r="R73" s="102"/>
      <c r="S73" s="103"/>
      <c r="T73" s="101"/>
      <c r="U73" s="101"/>
      <c r="V73" s="104"/>
      <c r="W73" s="104"/>
      <c r="X73" s="102"/>
      <c r="Y73" s="101"/>
      <c r="Z73" s="99"/>
      <c r="AA73" s="106"/>
      <c r="AB73" s="106"/>
      <c r="AC73" s="102"/>
      <c r="AD73" s="101"/>
    </row>
    <row r="74" spans="1:30" s="18" customFormat="1" ht="15">
      <c r="A74" s="97"/>
      <c r="C74" s="105"/>
      <c r="D74" s="108"/>
      <c r="E74" s="61"/>
      <c r="F74" s="61"/>
      <c r="G74" s="100"/>
      <c r="H74" s="102"/>
      <c r="I74" s="104"/>
      <c r="J74" s="105"/>
      <c r="K74" s="109"/>
      <c r="L74" s="99"/>
      <c r="M74" s="100"/>
      <c r="N74" s="101"/>
      <c r="O74" s="102"/>
      <c r="P74" s="102"/>
      <c r="Q74" s="102"/>
      <c r="R74" s="102"/>
      <c r="S74" s="103"/>
      <c r="T74" s="101"/>
      <c r="U74" s="101"/>
      <c r="V74" s="104"/>
      <c r="W74" s="104"/>
      <c r="X74" s="102"/>
      <c r="Y74" s="101"/>
      <c r="Z74" s="99"/>
      <c r="AA74" s="106"/>
      <c r="AB74" s="106"/>
      <c r="AC74" s="102"/>
      <c r="AD74" s="101"/>
    </row>
    <row r="75" spans="1:30" s="18" customFormat="1" ht="15">
      <c r="A75" s="97"/>
      <c r="C75" s="105"/>
      <c r="D75" s="108"/>
      <c r="E75" s="61"/>
      <c r="F75" s="61"/>
      <c r="G75" s="100"/>
      <c r="H75" s="102"/>
      <c r="I75" s="104"/>
      <c r="J75" s="105"/>
      <c r="K75" s="109"/>
      <c r="L75" s="99"/>
      <c r="M75" s="100"/>
      <c r="N75" s="101"/>
      <c r="O75" s="102"/>
      <c r="P75" s="102"/>
      <c r="Q75" s="102"/>
      <c r="R75" s="102"/>
      <c r="S75" s="103"/>
      <c r="T75" s="101"/>
      <c r="U75" s="101"/>
      <c r="V75" s="104"/>
      <c r="W75" s="104"/>
      <c r="X75" s="102"/>
      <c r="Y75" s="101"/>
      <c r="Z75" s="99"/>
      <c r="AA75" s="106"/>
      <c r="AB75" s="106"/>
      <c r="AC75" s="102"/>
      <c r="AD75" s="101"/>
    </row>
    <row r="76" spans="1:30" s="18" customFormat="1" ht="15">
      <c r="A76" s="97"/>
      <c r="C76" s="105"/>
      <c r="D76" s="108"/>
      <c r="E76" s="61"/>
      <c r="F76" s="61"/>
      <c r="G76" s="100"/>
      <c r="H76" s="102"/>
      <c r="I76" s="104"/>
      <c r="J76" s="105"/>
      <c r="K76" s="109"/>
      <c r="L76" s="99"/>
      <c r="M76" s="100"/>
      <c r="N76" s="101"/>
      <c r="O76" s="102"/>
      <c r="P76" s="102"/>
      <c r="Q76" s="102"/>
      <c r="R76" s="102"/>
      <c r="S76" s="103"/>
      <c r="T76" s="101"/>
      <c r="U76" s="101"/>
      <c r="V76" s="104"/>
      <c r="W76" s="104"/>
      <c r="X76" s="102"/>
      <c r="Y76" s="101"/>
      <c r="Z76" s="99"/>
      <c r="AA76" s="106"/>
      <c r="AB76" s="106"/>
      <c r="AC76" s="102"/>
      <c r="AD76" s="101"/>
    </row>
    <row r="77" spans="1:30" s="18" customFormat="1" ht="15">
      <c r="A77" s="97"/>
      <c r="C77" s="105"/>
      <c r="D77" s="108"/>
      <c r="E77" s="61"/>
      <c r="F77" s="61"/>
      <c r="G77" s="100"/>
      <c r="H77" s="102"/>
      <c r="I77" s="104"/>
      <c r="J77" s="105"/>
      <c r="K77" s="109"/>
      <c r="L77" s="99"/>
      <c r="M77" s="100"/>
      <c r="N77" s="101"/>
      <c r="O77" s="102"/>
      <c r="P77" s="102"/>
      <c r="Q77" s="102"/>
      <c r="R77" s="102"/>
      <c r="S77" s="103"/>
      <c r="T77" s="101"/>
      <c r="U77" s="101"/>
      <c r="V77" s="104"/>
      <c r="W77" s="104"/>
      <c r="X77" s="102"/>
      <c r="Y77" s="101"/>
      <c r="Z77" s="99"/>
      <c r="AA77" s="106"/>
      <c r="AB77" s="106"/>
      <c r="AC77" s="102"/>
      <c r="AD77" s="101"/>
    </row>
    <row r="78" spans="1:30" s="18" customFormat="1" ht="15">
      <c r="A78" s="97"/>
      <c r="C78" s="105"/>
      <c r="D78" s="108"/>
      <c r="E78" s="61"/>
      <c r="F78" s="61"/>
      <c r="G78" s="100"/>
      <c r="H78" s="102"/>
      <c r="I78" s="104"/>
      <c r="J78" s="105"/>
      <c r="K78" s="109"/>
      <c r="L78" s="99"/>
      <c r="M78" s="100"/>
      <c r="N78" s="101"/>
      <c r="O78" s="102"/>
      <c r="P78" s="102"/>
      <c r="Q78" s="102"/>
      <c r="R78" s="102"/>
      <c r="S78" s="103"/>
      <c r="T78" s="101"/>
      <c r="U78" s="101"/>
      <c r="V78" s="104"/>
      <c r="W78" s="104"/>
      <c r="X78" s="102"/>
      <c r="Y78" s="101"/>
      <c r="Z78" s="99"/>
      <c r="AA78" s="106"/>
      <c r="AB78" s="106"/>
      <c r="AC78" s="102"/>
      <c r="AD78" s="101"/>
    </row>
    <row r="79" spans="1:30" s="18" customFormat="1" ht="15">
      <c r="A79" s="97"/>
      <c r="C79" s="105"/>
      <c r="D79" s="108"/>
      <c r="E79" s="61"/>
      <c r="F79" s="61"/>
      <c r="G79" s="100"/>
      <c r="H79" s="102"/>
      <c r="I79" s="104"/>
      <c r="J79" s="105"/>
      <c r="K79" s="109"/>
      <c r="L79" s="99"/>
      <c r="M79" s="100"/>
      <c r="N79" s="101"/>
      <c r="O79" s="102"/>
      <c r="P79" s="102"/>
      <c r="Q79" s="102"/>
      <c r="R79" s="102"/>
      <c r="S79" s="103"/>
      <c r="T79" s="101"/>
      <c r="U79" s="101"/>
      <c r="V79" s="104"/>
      <c r="W79" s="104"/>
      <c r="X79" s="102"/>
      <c r="Y79" s="101"/>
      <c r="Z79" s="99"/>
      <c r="AA79" s="106"/>
      <c r="AB79" s="106"/>
      <c r="AC79" s="102"/>
      <c r="AD79" s="101"/>
    </row>
    <row r="80" spans="1:30" s="18" customFormat="1" ht="15">
      <c r="A80" s="97"/>
      <c r="C80" s="105"/>
      <c r="D80" s="108"/>
      <c r="E80" s="61"/>
      <c r="F80" s="61"/>
      <c r="G80" s="100"/>
      <c r="H80" s="102"/>
      <c r="I80" s="104"/>
      <c r="J80" s="105"/>
      <c r="K80" s="109"/>
      <c r="L80" s="99"/>
      <c r="M80" s="100"/>
      <c r="N80" s="101"/>
      <c r="O80" s="102"/>
      <c r="P80" s="102"/>
      <c r="Q80" s="102"/>
      <c r="R80" s="102"/>
      <c r="S80" s="103"/>
      <c r="T80" s="101"/>
      <c r="U80" s="101"/>
      <c r="V80" s="104"/>
      <c r="W80" s="104"/>
      <c r="X80" s="102"/>
      <c r="Y80" s="101"/>
      <c r="Z80" s="99"/>
      <c r="AA80" s="106"/>
      <c r="AB80" s="106"/>
      <c r="AC80" s="102"/>
      <c r="AD80" s="101"/>
    </row>
    <row r="81" spans="1:30" s="18" customFormat="1" ht="15">
      <c r="A81" s="97"/>
      <c r="C81" s="105"/>
      <c r="D81" s="108"/>
      <c r="E81" s="61"/>
      <c r="F81" s="61"/>
      <c r="G81" s="100"/>
      <c r="H81" s="102"/>
      <c r="I81" s="104"/>
      <c r="J81" s="105"/>
      <c r="K81" s="109"/>
      <c r="L81" s="99"/>
      <c r="M81" s="100"/>
      <c r="N81" s="101"/>
      <c r="O81" s="102"/>
      <c r="P81" s="102"/>
      <c r="Q81" s="102"/>
      <c r="R81" s="102"/>
      <c r="S81" s="103"/>
      <c r="T81" s="101"/>
      <c r="U81" s="101"/>
      <c r="V81" s="104"/>
      <c r="W81" s="104"/>
      <c r="X81" s="102"/>
      <c r="Y81" s="101"/>
      <c r="Z81" s="99"/>
      <c r="AA81" s="106"/>
      <c r="AB81" s="106"/>
      <c r="AC81" s="102"/>
      <c r="AD81" s="101"/>
    </row>
    <row r="82" spans="1:30" s="18" customFormat="1" ht="15">
      <c r="A82" s="97"/>
      <c r="C82" s="105"/>
      <c r="D82" s="108"/>
      <c r="E82" s="61"/>
      <c r="F82" s="61"/>
      <c r="G82" s="100"/>
      <c r="H82" s="102"/>
      <c r="I82" s="104"/>
      <c r="J82" s="105"/>
      <c r="K82" s="109"/>
      <c r="L82" s="99"/>
      <c r="M82" s="100"/>
      <c r="N82" s="101"/>
      <c r="O82" s="102"/>
      <c r="P82" s="102"/>
      <c r="Q82" s="102"/>
      <c r="R82" s="102"/>
      <c r="S82" s="103"/>
      <c r="T82" s="101"/>
      <c r="U82" s="101"/>
      <c r="V82" s="104"/>
      <c r="W82" s="104"/>
      <c r="X82" s="102"/>
      <c r="Y82" s="101"/>
      <c r="Z82" s="99"/>
      <c r="AA82" s="106"/>
      <c r="AB82" s="106"/>
      <c r="AC82" s="102"/>
      <c r="AD82" s="101"/>
    </row>
    <row r="83" spans="1:30" s="18" customFormat="1" ht="15">
      <c r="A83" s="97"/>
      <c r="C83" s="105"/>
      <c r="D83" s="108"/>
      <c r="E83" s="61"/>
      <c r="F83" s="61"/>
      <c r="G83" s="100"/>
      <c r="H83" s="102"/>
      <c r="I83" s="104"/>
      <c r="J83" s="105"/>
      <c r="K83" s="109"/>
      <c r="L83" s="99"/>
      <c r="M83" s="100"/>
      <c r="N83" s="101"/>
      <c r="O83" s="102"/>
      <c r="P83" s="102"/>
      <c r="Q83" s="102"/>
      <c r="R83" s="102"/>
      <c r="S83" s="103"/>
      <c r="T83" s="101"/>
      <c r="U83" s="101"/>
      <c r="V83" s="104"/>
      <c r="W83" s="104"/>
      <c r="X83" s="102"/>
      <c r="Y83" s="101"/>
      <c r="Z83" s="99"/>
      <c r="AA83" s="106"/>
      <c r="AB83" s="106"/>
      <c r="AC83" s="102"/>
      <c r="AD83" s="101"/>
    </row>
    <row r="84" spans="1:30" s="18" customFormat="1" ht="15">
      <c r="A84" s="97"/>
      <c r="C84" s="105"/>
      <c r="D84" s="108"/>
      <c r="E84" s="61"/>
      <c r="F84" s="61"/>
      <c r="G84" s="100"/>
      <c r="H84" s="102"/>
      <c r="I84" s="104"/>
      <c r="J84" s="105"/>
      <c r="K84" s="109"/>
      <c r="L84" s="99"/>
      <c r="M84" s="100"/>
      <c r="N84" s="101"/>
      <c r="O84" s="102"/>
      <c r="P84" s="102"/>
      <c r="Q84" s="102"/>
      <c r="R84" s="102"/>
      <c r="S84" s="103"/>
      <c r="T84" s="101"/>
      <c r="U84" s="101"/>
      <c r="V84" s="104"/>
      <c r="W84" s="104"/>
      <c r="X84" s="102"/>
      <c r="Y84" s="101"/>
      <c r="Z84" s="99"/>
      <c r="AA84" s="106"/>
      <c r="AB84" s="106"/>
      <c r="AC84" s="102"/>
      <c r="AD84" s="101"/>
    </row>
    <row r="85" spans="1:30" s="18" customFormat="1" ht="15">
      <c r="A85" s="97"/>
      <c r="C85" s="105"/>
      <c r="D85" s="108"/>
      <c r="E85" s="61"/>
      <c r="F85" s="61"/>
      <c r="G85" s="100"/>
      <c r="H85" s="102"/>
      <c r="I85" s="104"/>
      <c r="J85" s="105"/>
      <c r="K85" s="109"/>
      <c r="L85" s="99"/>
      <c r="M85" s="100"/>
      <c r="N85" s="101"/>
      <c r="O85" s="102"/>
      <c r="P85" s="102"/>
      <c r="Q85" s="102"/>
      <c r="R85" s="102"/>
      <c r="S85" s="103"/>
      <c r="T85" s="101"/>
      <c r="U85" s="101"/>
      <c r="V85" s="104"/>
      <c r="W85" s="104"/>
      <c r="X85" s="102"/>
      <c r="Y85" s="101"/>
      <c r="Z85" s="99"/>
      <c r="AA85" s="106"/>
      <c r="AB85" s="106"/>
      <c r="AC85" s="102"/>
      <c r="AD85" s="101"/>
    </row>
    <row r="86" spans="1:30" s="18" customFormat="1" ht="15">
      <c r="A86" s="97"/>
      <c r="C86" s="105"/>
      <c r="D86" s="108"/>
      <c r="E86" s="61"/>
      <c r="F86" s="61"/>
      <c r="G86" s="100"/>
      <c r="H86" s="102"/>
      <c r="I86" s="104"/>
      <c r="J86" s="105"/>
      <c r="K86" s="109"/>
      <c r="L86" s="99"/>
      <c r="M86" s="100"/>
      <c r="N86" s="101"/>
      <c r="O86" s="102"/>
      <c r="P86" s="102"/>
      <c r="Q86" s="102"/>
      <c r="R86" s="102"/>
      <c r="S86" s="103"/>
      <c r="T86" s="101"/>
      <c r="U86" s="101"/>
      <c r="V86" s="104"/>
      <c r="W86" s="104"/>
      <c r="X86" s="102"/>
      <c r="Y86" s="101"/>
      <c r="Z86" s="99"/>
      <c r="AA86" s="106"/>
      <c r="AB86" s="106"/>
      <c r="AC86" s="102"/>
      <c r="AD86" s="101"/>
    </row>
    <row r="87" spans="1:30" s="18" customFormat="1" ht="15">
      <c r="A87" s="97"/>
      <c r="C87" s="105"/>
      <c r="D87" s="108"/>
      <c r="E87" s="61"/>
      <c r="F87" s="61"/>
      <c r="G87" s="100"/>
      <c r="H87" s="102"/>
      <c r="I87" s="104"/>
      <c r="J87" s="105"/>
      <c r="K87" s="109"/>
      <c r="L87" s="99"/>
      <c r="M87" s="100"/>
      <c r="N87" s="101"/>
      <c r="O87" s="102"/>
      <c r="P87" s="102"/>
      <c r="Q87" s="102"/>
      <c r="R87" s="102"/>
      <c r="S87" s="103"/>
      <c r="T87" s="101"/>
      <c r="U87" s="101"/>
      <c r="V87" s="104"/>
      <c r="W87" s="104"/>
      <c r="X87" s="102"/>
      <c r="Y87" s="101"/>
      <c r="Z87" s="99"/>
      <c r="AA87" s="106"/>
      <c r="AB87" s="106"/>
      <c r="AC87" s="102"/>
      <c r="AD87" s="101"/>
    </row>
  </sheetData>
  <sheetProtection/>
  <autoFilter ref="A9:AD9"/>
  <mergeCells count="15">
    <mergeCell ref="G6:K6"/>
    <mergeCell ref="G7:G8"/>
    <mergeCell ref="H7:H8"/>
    <mergeCell ref="Z7:AA7"/>
    <mergeCell ref="AB7:AD7"/>
    <mergeCell ref="I7:I8"/>
    <mergeCell ref="J7:J8"/>
    <mergeCell ref="K7:K8"/>
    <mergeCell ref="L7:M7"/>
    <mergeCell ref="A7:A8"/>
    <mergeCell ref="B7:B8"/>
    <mergeCell ref="C7:C8"/>
    <mergeCell ref="D7:F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2"/>
  <dimension ref="A1:AD15"/>
  <sheetViews>
    <sheetView zoomScale="90" zoomScaleNormal="90" zoomScalePageLayoutView="0" workbookViewId="0" topLeftCell="A1">
      <pane xSplit="4" ySplit="8" topLeftCell="Z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1" sqref="AE1:AE16384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5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8" customFormat="1" ht="26.25" customHeight="1">
      <c r="A1" s="22"/>
      <c r="C1" s="23"/>
      <c r="D1" s="63" t="s">
        <v>86</v>
      </c>
      <c r="G1" s="54"/>
      <c r="I1" s="22"/>
      <c r="J1" s="24"/>
      <c r="K1" s="24"/>
      <c r="L1" s="25"/>
      <c r="M1" s="26"/>
      <c r="N1" s="27"/>
      <c r="O1" s="28"/>
      <c r="P1" s="28"/>
      <c r="Q1" s="28"/>
      <c r="R1" s="28"/>
      <c r="S1" s="43"/>
      <c r="T1" s="27"/>
      <c r="U1" s="27"/>
      <c r="V1" s="30"/>
      <c r="W1" s="30"/>
      <c r="X1" s="28"/>
      <c r="Y1" s="27"/>
      <c r="Z1" s="25"/>
      <c r="AA1" s="29"/>
      <c r="AB1" s="29"/>
      <c r="AC1" s="28"/>
      <c r="AD1" s="27"/>
    </row>
    <row r="2" spans="1:30" s="8" customFormat="1" ht="21.75" customHeight="1">
      <c r="A2" s="22"/>
      <c r="C2" s="23"/>
      <c r="D2" s="76" t="s">
        <v>549</v>
      </c>
      <c r="G2" s="54"/>
      <c r="I2" s="22"/>
      <c r="J2" s="24"/>
      <c r="K2" s="24"/>
      <c r="L2" s="25"/>
      <c r="M2" s="26"/>
      <c r="N2" s="27"/>
      <c r="O2" s="28"/>
      <c r="P2" s="28"/>
      <c r="Q2" s="28"/>
      <c r="R2" s="28"/>
      <c r="S2" s="43"/>
      <c r="T2" s="27"/>
      <c r="U2" s="27"/>
      <c r="V2" s="30"/>
      <c r="W2" s="30"/>
      <c r="X2" s="28"/>
      <c r="Y2" s="27"/>
      <c r="Z2" s="25"/>
      <c r="AA2" s="29"/>
      <c r="AB2" s="29"/>
      <c r="AC2" s="28"/>
      <c r="AD2" s="27"/>
    </row>
    <row r="3" spans="1:30" s="18" customFormat="1" ht="26.25" customHeight="1">
      <c r="A3" s="97"/>
      <c r="C3" s="49" t="s">
        <v>19</v>
      </c>
      <c r="D3" s="50" t="s">
        <v>79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6"/>
      <c r="AB3" s="106"/>
      <c r="AC3" s="102"/>
      <c r="AD3" s="101"/>
    </row>
    <row r="4" spans="1:30" s="18" customFormat="1" ht="20.25" customHeight="1" thickBot="1">
      <c r="A4" s="97"/>
      <c r="C4" s="49" t="s">
        <v>19</v>
      </c>
      <c r="D4" s="50" t="s">
        <v>71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6"/>
      <c r="AB4" s="106"/>
      <c r="AC4" s="102"/>
      <c r="AD4" s="101"/>
    </row>
    <row r="5" spans="1:30" s="124" customFormat="1" ht="15.75" thickBot="1">
      <c r="A5" s="110"/>
      <c r="B5" s="111"/>
      <c r="C5" s="112"/>
      <c r="D5" s="113"/>
      <c r="E5" s="114"/>
      <c r="F5" s="114"/>
      <c r="G5" s="228" t="s">
        <v>93</v>
      </c>
      <c r="H5" s="229"/>
      <c r="I5" s="230"/>
      <c r="J5" s="229"/>
      <c r="K5" s="231"/>
      <c r="L5" s="115"/>
      <c r="M5" s="116"/>
      <c r="N5" s="117"/>
      <c r="O5" s="114"/>
      <c r="P5" s="114"/>
      <c r="Q5" s="114"/>
      <c r="R5" s="114"/>
      <c r="S5" s="118"/>
      <c r="T5" s="117"/>
      <c r="U5" s="114"/>
      <c r="V5" s="119"/>
      <c r="W5" s="119"/>
      <c r="X5" s="114"/>
      <c r="Y5" s="120"/>
      <c r="Z5" s="121"/>
      <c r="AA5" s="162"/>
      <c r="AB5" s="122"/>
      <c r="AC5" s="114"/>
      <c r="AD5" s="123"/>
    </row>
    <row r="6" spans="1:30" s="125" customFormat="1" ht="15" customHeight="1">
      <c r="A6" s="219" t="s">
        <v>30</v>
      </c>
      <c r="B6" s="221" t="s">
        <v>48</v>
      </c>
      <c r="C6" s="223" t="s">
        <v>49</v>
      </c>
      <c r="D6" s="225" t="s">
        <v>31</v>
      </c>
      <c r="E6" s="226"/>
      <c r="F6" s="227"/>
      <c r="G6" s="232" t="s">
        <v>51</v>
      </c>
      <c r="H6" s="221" t="s">
        <v>32</v>
      </c>
      <c r="I6" s="235" t="s">
        <v>33</v>
      </c>
      <c r="J6" s="223" t="s">
        <v>34</v>
      </c>
      <c r="K6" s="238" t="s">
        <v>60</v>
      </c>
      <c r="L6" s="225" t="s">
        <v>35</v>
      </c>
      <c r="M6" s="227"/>
      <c r="N6" s="225" t="s">
        <v>40</v>
      </c>
      <c r="O6" s="226"/>
      <c r="P6" s="226"/>
      <c r="Q6" s="226"/>
      <c r="R6" s="226"/>
      <c r="S6" s="227"/>
      <c r="T6" s="225" t="s">
        <v>41</v>
      </c>
      <c r="U6" s="226"/>
      <c r="V6" s="226"/>
      <c r="W6" s="226"/>
      <c r="X6" s="226"/>
      <c r="Y6" s="227"/>
      <c r="Z6" s="225" t="s">
        <v>201</v>
      </c>
      <c r="AA6" s="226"/>
      <c r="AB6" s="225" t="s">
        <v>24</v>
      </c>
      <c r="AC6" s="226"/>
      <c r="AD6" s="234"/>
    </row>
    <row r="7" spans="1:30" s="125" customFormat="1" ht="105.75" customHeight="1" thickBot="1">
      <c r="A7" s="220"/>
      <c r="B7" s="222"/>
      <c r="C7" s="224"/>
      <c r="D7" s="126" t="s">
        <v>50</v>
      </c>
      <c r="E7" s="126" t="s">
        <v>36</v>
      </c>
      <c r="F7" s="126" t="s">
        <v>37</v>
      </c>
      <c r="G7" s="233"/>
      <c r="H7" s="222"/>
      <c r="I7" s="236"/>
      <c r="J7" s="237"/>
      <c r="K7" s="239"/>
      <c r="L7" s="127" t="s">
        <v>38</v>
      </c>
      <c r="M7" s="128" t="s">
        <v>39</v>
      </c>
      <c r="N7" s="126" t="s">
        <v>28</v>
      </c>
      <c r="O7" s="126" t="s">
        <v>42</v>
      </c>
      <c r="P7" s="126" t="s">
        <v>29</v>
      </c>
      <c r="Q7" s="126" t="s">
        <v>43</v>
      </c>
      <c r="R7" s="126" t="s">
        <v>61</v>
      </c>
      <c r="S7" s="129" t="s">
        <v>44</v>
      </c>
      <c r="T7" s="126" t="s">
        <v>52</v>
      </c>
      <c r="U7" s="126" t="s">
        <v>53</v>
      </c>
      <c r="V7" s="130" t="s">
        <v>36</v>
      </c>
      <c r="W7" s="130" t="s">
        <v>37</v>
      </c>
      <c r="X7" s="126" t="s">
        <v>45</v>
      </c>
      <c r="Y7" s="126" t="s">
        <v>62</v>
      </c>
      <c r="Z7" s="127" t="s">
        <v>25</v>
      </c>
      <c r="AA7" s="129" t="s">
        <v>272</v>
      </c>
      <c r="AB7" s="129" t="s">
        <v>26</v>
      </c>
      <c r="AC7" s="126" t="s">
        <v>38</v>
      </c>
      <c r="AD7" s="131" t="s">
        <v>27</v>
      </c>
    </row>
    <row r="8" spans="1:30" s="136" customFormat="1" ht="15" customHeight="1" thickBot="1">
      <c r="A8" s="132">
        <v>1</v>
      </c>
      <c r="B8" s="133">
        <v>2</v>
      </c>
      <c r="C8" s="133" t="s">
        <v>54</v>
      </c>
      <c r="D8" s="135">
        <v>4</v>
      </c>
      <c r="E8" s="135">
        <v>5</v>
      </c>
      <c r="F8" s="135">
        <v>6</v>
      </c>
      <c r="G8" s="133">
        <v>7</v>
      </c>
      <c r="H8" s="133">
        <v>8</v>
      </c>
      <c r="I8" s="133">
        <v>9</v>
      </c>
      <c r="J8" s="133">
        <v>10</v>
      </c>
      <c r="K8" s="133">
        <v>11</v>
      </c>
      <c r="L8" s="133">
        <v>12</v>
      </c>
      <c r="M8" s="133">
        <v>13</v>
      </c>
      <c r="N8" s="132">
        <v>14</v>
      </c>
      <c r="O8" s="133">
        <v>15</v>
      </c>
      <c r="P8" s="133">
        <v>16</v>
      </c>
      <c r="Q8" s="133">
        <v>17</v>
      </c>
      <c r="R8" s="133">
        <v>18</v>
      </c>
      <c r="S8" s="133">
        <v>19</v>
      </c>
      <c r="T8" s="133">
        <v>20</v>
      </c>
      <c r="U8" s="133">
        <v>21</v>
      </c>
      <c r="V8" s="133">
        <v>22</v>
      </c>
      <c r="W8" s="133">
        <v>23</v>
      </c>
      <c r="X8" s="133">
        <v>24</v>
      </c>
      <c r="Y8" s="133">
        <v>25</v>
      </c>
      <c r="Z8" s="132">
        <v>26</v>
      </c>
      <c r="AA8" s="133">
        <v>27</v>
      </c>
      <c r="AB8" s="133">
        <v>28</v>
      </c>
      <c r="AC8" s="133">
        <v>29</v>
      </c>
      <c r="AD8" s="133">
        <v>30</v>
      </c>
    </row>
    <row r="9" spans="1:30" s="147" customFormat="1" ht="60">
      <c r="A9" s="6" t="s">
        <v>92</v>
      </c>
      <c r="B9" s="4"/>
      <c r="C9" s="137"/>
      <c r="D9" s="153" t="s">
        <v>162</v>
      </c>
      <c r="E9" s="4">
        <v>3523014652</v>
      </c>
      <c r="F9" s="4">
        <v>352301001</v>
      </c>
      <c r="G9" s="139" t="s">
        <v>63</v>
      </c>
      <c r="H9" s="4">
        <v>7</v>
      </c>
      <c r="I9" s="140"/>
      <c r="J9" s="137"/>
      <c r="K9" s="191" t="s">
        <v>87</v>
      </c>
      <c r="L9" s="137">
        <v>39814</v>
      </c>
      <c r="M9" s="139" t="s">
        <v>163</v>
      </c>
      <c r="N9" s="4" t="s">
        <v>82</v>
      </c>
      <c r="O9" s="4"/>
      <c r="P9" s="4"/>
      <c r="Q9" s="4"/>
      <c r="R9" s="4"/>
      <c r="S9" s="152">
        <v>10000</v>
      </c>
      <c r="T9" s="4" t="s">
        <v>46</v>
      </c>
      <c r="U9" s="144" t="s">
        <v>206</v>
      </c>
      <c r="V9" s="140">
        <v>3525154831</v>
      </c>
      <c r="W9" s="140">
        <v>353950001</v>
      </c>
      <c r="X9" s="4"/>
      <c r="Y9" s="4" t="s">
        <v>47</v>
      </c>
      <c r="Z9" s="137">
        <v>40178</v>
      </c>
      <c r="AA9" s="152"/>
      <c r="AB9" s="152"/>
      <c r="AC9" s="4"/>
      <c r="AD9" s="4"/>
    </row>
    <row r="10" spans="1:30" s="147" customFormat="1" ht="60">
      <c r="A10" s="6" t="s">
        <v>104</v>
      </c>
      <c r="B10" s="166"/>
      <c r="C10" s="149"/>
      <c r="D10" s="7" t="s">
        <v>164</v>
      </c>
      <c r="E10" s="151">
        <v>3523013994</v>
      </c>
      <c r="F10" s="151">
        <v>35201001</v>
      </c>
      <c r="G10" s="150" t="s">
        <v>63</v>
      </c>
      <c r="H10" s="151">
        <v>7</v>
      </c>
      <c r="I10" s="148"/>
      <c r="J10" s="149"/>
      <c r="K10" s="191" t="s">
        <v>87</v>
      </c>
      <c r="L10" s="137">
        <v>39814</v>
      </c>
      <c r="M10" s="150" t="s">
        <v>165</v>
      </c>
      <c r="N10" s="4" t="s">
        <v>82</v>
      </c>
      <c r="O10" s="151"/>
      <c r="P10" s="151"/>
      <c r="Q10" s="151"/>
      <c r="R10" s="151"/>
      <c r="S10" s="152">
        <v>91900</v>
      </c>
      <c r="T10" s="4" t="s">
        <v>46</v>
      </c>
      <c r="U10" s="144" t="s">
        <v>206</v>
      </c>
      <c r="V10" s="140">
        <v>3525154831</v>
      </c>
      <c r="W10" s="140">
        <v>353950001</v>
      </c>
      <c r="X10" s="4"/>
      <c r="Y10" s="4" t="s">
        <v>47</v>
      </c>
      <c r="Z10" s="137">
        <v>40178</v>
      </c>
      <c r="AA10" s="152"/>
      <c r="AB10" s="152"/>
      <c r="AC10" s="4"/>
      <c r="AD10" s="4"/>
    </row>
    <row r="11" spans="1:30" s="147" customFormat="1" ht="75">
      <c r="A11" s="6" t="s">
        <v>109</v>
      </c>
      <c r="B11" s="166"/>
      <c r="C11" s="149"/>
      <c r="D11" s="153" t="s">
        <v>162</v>
      </c>
      <c r="E11" s="4">
        <v>3523014652</v>
      </c>
      <c r="F11" s="4">
        <v>352301001</v>
      </c>
      <c r="G11" s="150" t="s">
        <v>63</v>
      </c>
      <c r="H11" s="151">
        <v>7</v>
      </c>
      <c r="I11" s="148"/>
      <c r="J11" s="149"/>
      <c r="K11" s="191" t="s">
        <v>172</v>
      </c>
      <c r="L11" s="137">
        <v>39814</v>
      </c>
      <c r="M11" s="150" t="s">
        <v>54</v>
      </c>
      <c r="N11" s="4" t="s">
        <v>166</v>
      </c>
      <c r="O11" s="151"/>
      <c r="P11" s="151"/>
      <c r="Q11" s="151"/>
      <c r="R11" s="151"/>
      <c r="S11" s="152">
        <v>800</v>
      </c>
      <c r="T11" s="174" t="s">
        <v>219</v>
      </c>
      <c r="U11" s="174" t="s">
        <v>229</v>
      </c>
      <c r="V11" s="140">
        <v>3523016353</v>
      </c>
      <c r="W11" s="140">
        <v>352301001</v>
      </c>
      <c r="X11" s="4"/>
      <c r="Y11" s="144" t="s">
        <v>221</v>
      </c>
      <c r="Z11" s="137">
        <v>40178</v>
      </c>
      <c r="AA11" s="171"/>
      <c r="AB11" s="171"/>
      <c r="AC11" s="151"/>
      <c r="AD11" s="4"/>
    </row>
    <row r="12" spans="1:30" s="147" customFormat="1" ht="75">
      <c r="A12" s="6" t="s">
        <v>123</v>
      </c>
      <c r="B12" s="166"/>
      <c r="C12" s="149"/>
      <c r="D12" s="7" t="s">
        <v>164</v>
      </c>
      <c r="E12" s="151">
        <v>3523013994</v>
      </c>
      <c r="F12" s="151">
        <v>35201001</v>
      </c>
      <c r="G12" s="150" t="s">
        <v>63</v>
      </c>
      <c r="H12" s="151">
        <v>7</v>
      </c>
      <c r="I12" s="148"/>
      <c r="J12" s="149"/>
      <c r="K12" s="191" t="s">
        <v>168</v>
      </c>
      <c r="L12" s="137">
        <v>39814</v>
      </c>
      <c r="M12" s="150" t="s">
        <v>54</v>
      </c>
      <c r="N12" s="4" t="s">
        <v>167</v>
      </c>
      <c r="O12" s="151"/>
      <c r="P12" s="151"/>
      <c r="Q12" s="151"/>
      <c r="R12" s="151"/>
      <c r="S12" s="152">
        <v>1000</v>
      </c>
      <c r="T12" s="174" t="s">
        <v>219</v>
      </c>
      <c r="U12" s="174" t="s">
        <v>229</v>
      </c>
      <c r="V12" s="140">
        <v>3523016353</v>
      </c>
      <c r="W12" s="140">
        <v>352301001</v>
      </c>
      <c r="X12" s="4"/>
      <c r="Y12" s="144" t="s">
        <v>221</v>
      </c>
      <c r="Z12" s="137">
        <v>40178</v>
      </c>
      <c r="AA12" s="171"/>
      <c r="AB12" s="171"/>
      <c r="AC12" s="151"/>
      <c r="AD12" s="4"/>
    </row>
    <row r="13" spans="1:30" s="147" customFormat="1" ht="75">
      <c r="A13" s="6" t="s">
        <v>169</v>
      </c>
      <c r="B13" s="166"/>
      <c r="C13" s="149"/>
      <c r="D13" s="7" t="s">
        <v>164</v>
      </c>
      <c r="E13" s="151">
        <v>3523013994</v>
      </c>
      <c r="F13" s="151">
        <v>35201001</v>
      </c>
      <c r="G13" s="150" t="s">
        <v>63</v>
      </c>
      <c r="H13" s="151">
        <v>7</v>
      </c>
      <c r="I13" s="148"/>
      <c r="J13" s="149"/>
      <c r="K13" s="191" t="s">
        <v>170</v>
      </c>
      <c r="L13" s="137">
        <v>39814</v>
      </c>
      <c r="M13" s="150" t="s">
        <v>54</v>
      </c>
      <c r="N13" s="4" t="s">
        <v>171</v>
      </c>
      <c r="O13" s="151"/>
      <c r="P13" s="151"/>
      <c r="Q13" s="151"/>
      <c r="R13" s="151"/>
      <c r="S13" s="152">
        <v>70000</v>
      </c>
      <c r="T13" s="174" t="s">
        <v>219</v>
      </c>
      <c r="U13" s="174" t="s">
        <v>229</v>
      </c>
      <c r="V13" s="140">
        <v>3523016353</v>
      </c>
      <c r="W13" s="140">
        <v>352301001</v>
      </c>
      <c r="X13" s="4"/>
      <c r="Y13" s="4" t="s">
        <v>221</v>
      </c>
      <c r="Z13" s="137">
        <v>40178</v>
      </c>
      <c r="AA13" s="171"/>
      <c r="AB13" s="171"/>
      <c r="AC13" s="151"/>
      <c r="AD13" s="4"/>
    </row>
    <row r="14" spans="1:30" s="147" customFormat="1" ht="75">
      <c r="A14" s="6" t="s">
        <v>173</v>
      </c>
      <c r="B14" s="166"/>
      <c r="C14" s="149"/>
      <c r="D14" s="7" t="s">
        <v>164</v>
      </c>
      <c r="E14" s="151">
        <v>3523013994</v>
      </c>
      <c r="F14" s="151">
        <v>35201001</v>
      </c>
      <c r="G14" s="150" t="s">
        <v>63</v>
      </c>
      <c r="H14" s="151">
        <v>7</v>
      </c>
      <c r="I14" s="148"/>
      <c r="J14" s="149"/>
      <c r="K14" s="191" t="s">
        <v>168</v>
      </c>
      <c r="L14" s="137">
        <v>40025</v>
      </c>
      <c r="M14" s="150" t="s">
        <v>56</v>
      </c>
      <c r="N14" s="4" t="s">
        <v>167</v>
      </c>
      <c r="O14" s="151"/>
      <c r="P14" s="151"/>
      <c r="Q14" s="151"/>
      <c r="R14" s="151"/>
      <c r="S14" s="152">
        <v>1000</v>
      </c>
      <c r="T14" s="174" t="s">
        <v>219</v>
      </c>
      <c r="U14" s="174" t="s">
        <v>229</v>
      </c>
      <c r="V14" s="140">
        <v>3523016353</v>
      </c>
      <c r="W14" s="140">
        <v>352301001</v>
      </c>
      <c r="X14" s="4"/>
      <c r="Y14" s="4" t="s">
        <v>221</v>
      </c>
      <c r="Z14" s="137">
        <v>40178</v>
      </c>
      <c r="AA14" s="171"/>
      <c r="AB14" s="171"/>
      <c r="AC14" s="151"/>
      <c r="AD14" s="4"/>
    </row>
    <row r="15" spans="1:30" s="147" customFormat="1" ht="105">
      <c r="A15" s="6" t="s">
        <v>246</v>
      </c>
      <c r="B15" s="166"/>
      <c r="C15" s="149"/>
      <c r="D15" s="7" t="s">
        <v>164</v>
      </c>
      <c r="E15" s="151">
        <v>3523013994</v>
      </c>
      <c r="F15" s="151">
        <v>35201001</v>
      </c>
      <c r="G15" s="150" t="s">
        <v>63</v>
      </c>
      <c r="H15" s="151">
        <v>7</v>
      </c>
      <c r="I15" s="148">
        <v>22</v>
      </c>
      <c r="J15" s="137" t="s">
        <v>525</v>
      </c>
      <c r="K15" s="156" t="s">
        <v>526</v>
      </c>
      <c r="L15" s="137">
        <v>40175</v>
      </c>
      <c r="M15" s="139" t="s">
        <v>112</v>
      </c>
      <c r="N15" s="4" t="s">
        <v>528</v>
      </c>
      <c r="O15" s="4"/>
      <c r="P15" s="4"/>
      <c r="Q15" s="4"/>
      <c r="R15" s="4"/>
      <c r="S15" s="152">
        <v>2261</v>
      </c>
      <c r="T15" s="39" t="s">
        <v>529</v>
      </c>
      <c r="U15" s="167" t="s">
        <v>530</v>
      </c>
      <c r="V15" s="168">
        <v>7813175514</v>
      </c>
      <c r="W15" s="168">
        <v>352502002</v>
      </c>
      <c r="X15" s="169"/>
      <c r="Y15" s="39" t="s">
        <v>531</v>
      </c>
      <c r="Z15" s="137">
        <v>40543</v>
      </c>
      <c r="AA15" s="172"/>
      <c r="AB15" s="152"/>
      <c r="AC15" s="151"/>
      <c r="AD15" s="4"/>
    </row>
  </sheetData>
  <sheetProtection/>
  <autoFilter ref="A8:AD8"/>
  <mergeCells count="15">
    <mergeCell ref="T6:Y6"/>
    <mergeCell ref="G6:G7"/>
    <mergeCell ref="H6:H7"/>
    <mergeCell ref="Z6:AA6"/>
    <mergeCell ref="AB6:AD6"/>
    <mergeCell ref="I6:I7"/>
    <mergeCell ref="J6:J7"/>
    <mergeCell ref="K6:K7"/>
    <mergeCell ref="L6:M6"/>
    <mergeCell ref="G5:K5"/>
    <mergeCell ref="A6:A7"/>
    <mergeCell ref="B6:B7"/>
    <mergeCell ref="C6:C7"/>
    <mergeCell ref="D6:F6"/>
    <mergeCell ref="N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3"/>
  <dimension ref="A1:AD13"/>
  <sheetViews>
    <sheetView zoomScale="90" zoomScaleNormal="90" zoomScalePageLayoutView="0" workbookViewId="0" topLeftCell="A1">
      <pane xSplit="4" ySplit="10" topLeftCell="Y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B12" sqref="AB12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5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8" customFormat="1" ht="26.25" customHeight="1">
      <c r="A1" s="22"/>
      <c r="C1" s="23"/>
      <c r="D1" s="63" t="s">
        <v>86</v>
      </c>
      <c r="I1" s="22"/>
      <c r="J1" s="24"/>
      <c r="K1" s="24"/>
      <c r="L1" s="25"/>
      <c r="M1" s="26"/>
      <c r="N1" s="27"/>
      <c r="O1" s="28"/>
      <c r="P1" s="28"/>
      <c r="Q1" s="28"/>
      <c r="R1" s="28"/>
      <c r="S1" s="43"/>
      <c r="T1" s="27"/>
      <c r="U1" s="27"/>
      <c r="V1" s="30"/>
      <c r="W1" s="30"/>
      <c r="X1" s="28"/>
      <c r="Y1" s="27"/>
      <c r="Z1" s="25"/>
      <c r="AA1" s="29"/>
      <c r="AB1" s="29"/>
      <c r="AC1" s="28"/>
      <c r="AD1" s="27"/>
    </row>
    <row r="2" spans="1:30" s="8" customFormat="1" ht="28.5" customHeight="1">
      <c r="A2" s="22"/>
      <c r="C2" s="23"/>
      <c r="D2" s="76" t="s">
        <v>550</v>
      </c>
      <c r="I2" s="22"/>
      <c r="J2" s="24"/>
      <c r="K2" s="24"/>
      <c r="L2" s="25"/>
      <c r="M2" s="26"/>
      <c r="N2" s="27"/>
      <c r="O2" s="28"/>
      <c r="P2" s="28"/>
      <c r="Q2" s="28"/>
      <c r="R2" s="28"/>
      <c r="S2" s="43"/>
      <c r="T2" s="27"/>
      <c r="U2" s="27"/>
      <c r="V2" s="30"/>
      <c r="W2" s="30"/>
      <c r="X2" s="28"/>
      <c r="Y2" s="27"/>
      <c r="Z2" s="25"/>
      <c r="AA2" s="29"/>
      <c r="AB2" s="29"/>
      <c r="AC2" s="28"/>
      <c r="AD2" s="27"/>
    </row>
    <row r="3" spans="1:30" s="18" customFormat="1" ht="26.25" customHeight="1">
      <c r="A3" s="97"/>
      <c r="C3" s="49" t="s">
        <v>19</v>
      </c>
      <c r="D3" s="50" t="s">
        <v>17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6"/>
      <c r="AB3" s="106"/>
      <c r="AC3" s="102"/>
      <c r="AD3" s="101"/>
    </row>
    <row r="4" spans="1:30" s="18" customFormat="1" ht="20.25" customHeight="1">
      <c r="A4" s="97"/>
      <c r="C4" s="49" t="s">
        <v>19</v>
      </c>
      <c r="D4" s="50" t="s">
        <v>101</v>
      </c>
      <c r="E4" s="47" t="s">
        <v>83</v>
      </c>
      <c r="G4" s="208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6"/>
      <c r="AB4" s="106"/>
      <c r="AC4" s="102"/>
      <c r="AD4" s="101"/>
    </row>
    <row r="5" spans="1:30" s="18" customFormat="1" ht="20.25" customHeight="1">
      <c r="A5" s="97"/>
      <c r="C5" s="49"/>
      <c r="D5" s="50"/>
      <c r="E5" s="47"/>
      <c r="F5" s="161"/>
      <c r="G5" s="208"/>
      <c r="H5" s="98"/>
      <c r="I5" s="97"/>
      <c r="J5" s="98"/>
      <c r="K5" s="98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6"/>
      <c r="AB5" s="106"/>
      <c r="AC5" s="102"/>
      <c r="AD5" s="101"/>
    </row>
    <row r="6" spans="1:30" s="18" customFormat="1" ht="15.75" thickBot="1">
      <c r="A6" s="97"/>
      <c r="C6" s="105"/>
      <c r="D6" s="108"/>
      <c r="E6" s="61"/>
      <c r="F6" s="61"/>
      <c r="G6" s="100"/>
      <c r="H6" s="102"/>
      <c r="I6" s="104"/>
      <c r="J6" s="105"/>
      <c r="K6" s="109"/>
      <c r="L6" s="99"/>
      <c r="M6" s="100"/>
      <c r="N6" s="101"/>
      <c r="O6" s="102"/>
      <c r="P6" s="102"/>
      <c r="Q6" s="102"/>
      <c r="R6" s="102"/>
      <c r="S6" s="103"/>
      <c r="T6" s="101"/>
      <c r="U6" s="101"/>
      <c r="V6" s="104"/>
      <c r="W6" s="104"/>
      <c r="X6" s="102"/>
      <c r="Y6" s="101"/>
      <c r="Z6" s="99"/>
      <c r="AA6" s="106"/>
      <c r="AB6" s="106"/>
      <c r="AC6" s="102"/>
      <c r="AD6" s="101"/>
    </row>
    <row r="7" spans="1:30" s="124" customFormat="1" ht="15.75" customHeight="1" thickBot="1">
      <c r="A7" s="110"/>
      <c r="B7" s="111"/>
      <c r="C7" s="112"/>
      <c r="D7" s="113"/>
      <c r="E7" s="114"/>
      <c r="F7" s="114"/>
      <c r="G7" s="228" t="s">
        <v>93</v>
      </c>
      <c r="H7" s="229"/>
      <c r="I7" s="230"/>
      <c r="J7" s="229"/>
      <c r="K7" s="231"/>
      <c r="L7" s="115"/>
      <c r="M7" s="116"/>
      <c r="N7" s="117"/>
      <c r="O7" s="114"/>
      <c r="P7" s="114"/>
      <c r="Q7" s="114"/>
      <c r="R7" s="114"/>
      <c r="S7" s="118"/>
      <c r="T7" s="117"/>
      <c r="U7" s="114"/>
      <c r="V7" s="119"/>
      <c r="W7" s="119"/>
      <c r="X7" s="114"/>
      <c r="Y7" s="120"/>
      <c r="Z7" s="121"/>
      <c r="AA7" s="162"/>
      <c r="AB7" s="122"/>
      <c r="AC7" s="114"/>
      <c r="AD7" s="123"/>
    </row>
    <row r="8" spans="1:30" s="125" customFormat="1" ht="15" customHeight="1">
      <c r="A8" s="219" t="s">
        <v>30</v>
      </c>
      <c r="B8" s="221" t="s">
        <v>48</v>
      </c>
      <c r="C8" s="223" t="s">
        <v>49</v>
      </c>
      <c r="D8" s="225" t="s">
        <v>31</v>
      </c>
      <c r="E8" s="226"/>
      <c r="F8" s="227"/>
      <c r="G8" s="232" t="s">
        <v>51</v>
      </c>
      <c r="H8" s="221" t="s">
        <v>32</v>
      </c>
      <c r="I8" s="235" t="s">
        <v>33</v>
      </c>
      <c r="J8" s="223" t="s">
        <v>34</v>
      </c>
      <c r="K8" s="238" t="s">
        <v>60</v>
      </c>
      <c r="L8" s="225" t="s">
        <v>35</v>
      </c>
      <c r="M8" s="227"/>
      <c r="N8" s="225" t="s">
        <v>40</v>
      </c>
      <c r="O8" s="226"/>
      <c r="P8" s="226"/>
      <c r="Q8" s="226"/>
      <c r="R8" s="226"/>
      <c r="S8" s="227"/>
      <c r="T8" s="225" t="s">
        <v>41</v>
      </c>
      <c r="U8" s="226"/>
      <c r="V8" s="226"/>
      <c r="W8" s="226"/>
      <c r="X8" s="226"/>
      <c r="Y8" s="227"/>
      <c r="Z8" s="225" t="s">
        <v>201</v>
      </c>
      <c r="AA8" s="226"/>
      <c r="AB8" s="225" t="s">
        <v>24</v>
      </c>
      <c r="AC8" s="226"/>
      <c r="AD8" s="234"/>
    </row>
    <row r="9" spans="1:30" s="125" customFormat="1" ht="105.75" customHeight="1" thickBot="1">
      <c r="A9" s="220"/>
      <c r="B9" s="222"/>
      <c r="C9" s="224"/>
      <c r="D9" s="126" t="s">
        <v>50</v>
      </c>
      <c r="E9" s="126" t="s">
        <v>36</v>
      </c>
      <c r="F9" s="126" t="s">
        <v>37</v>
      </c>
      <c r="G9" s="233"/>
      <c r="H9" s="222"/>
      <c r="I9" s="236"/>
      <c r="J9" s="237"/>
      <c r="K9" s="239"/>
      <c r="L9" s="127" t="s">
        <v>38</v>
      </c>
      <c r="M9" s="128" t="s">
        <v>39</v>
      </c>
      <c r="N9" s="126" t="s">
        <v>28</v>
      </c>
      <c r="O9" s="126" t="s">
        <v>42</v>
      </c>
      <c r="P9" s="126" t="s">
        <v>29</v>
      </c>
      <c r="Q9" s="126" t="s">
        <v>43</v>
      </c>
      <c r="R9" s="126" t="s">
        <v>61</v>
      </c>
      <c r="S9" s="129" t="s">
        <v>44</v>
      </c>
      <c r="T9" s="126" t="s">
        <v>52</v>
      </c>
      <c r="U9" s="126" t="s">
        <v>53</v>
      </c>
      <c r="V9" s="130" t="s">
        <v>36</v>
      </c>
      <c r="W9" s="130" t="s">
        <v>37</v>
      </c>
      <c r="X9" s="126" t="s">
        <v>45</v>
      </c>
      <c r="Y9" s="126" t="s">
        <v>62</v>
      </c>
      <c r="Z9" s="127" t="s">
        <v>25</v>
      </c>
      <c r="AA9" s="129" t="s">
        <v>272</v>
      </c>
      <c r="AB9" s="129" t="s">
        <v>26</v>
      </c>
      <c r="AC9" s="126" t="s">
        <v>38</v>
      </c>
      <c r="AD9" s="131" t="s">
        <v>27</v>
      </c>
    </row>
    <row r="10" spans="1:30" s="136" customFormat="1" ht="15" customHeight="1" thickBot="1">
      <c r="A10" s="132">
        <v>1</v>
      </c>
      <c r="B10" s="133">
        <v>2</v>
      </c>
      <c r="C10" s="133" t="s">
        <v>54</v>
      </c>
      <c r="D10" s="135">
        <v>4</v>
      </c>
      <c r="E10" s="135">
        <v>5</v>
      </c>
      <c r="F10" s="135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  <c r="L10" s="133">
        <v>12</v>
      </c>
      <c r="M10" s="133">
        <v>13</v>
      </c>
      <c r="N10" s="132">
        <v>14</v>
      </c>
      <c r="O10" s="133">
        <v>15</v>
      </c>
      <c r="P10" s="133">
        <v>16</v>
      </c>
      <c r="Q10" s="133">
        <v>17</v>
      </c>
      <c r="R10" s="133">
        <v>18</v>
      </c>
      <c r="S10" s="133">
        <v>19</v>
      </c>
      <c r="T10" s="133">
        <v>20</v>
      </c>
      <c r="U10" s="133">
        <v>21</v>
      </c>
      <c r="V10" s="133">
        <v>22</v>
      </c>
      <c r="W10" s="133">
        <v>23</v>
      </c>
      <c r="X10" s="133">
        <v>24</v>
      </c>
      <c r="Y10" s="133">
        <v>25</v>
      </c>
      <c r="Z10" s="132">
        <v>26</v>
      </c>
      <c r="AA10" s="133">
        <v>27</v>
      </c>
      <c r="AB10" s="133">
        <v>28</v>
      </c>
      <c r="AC10" s="133">
        <v>29</v>
      </c>
      <c r="AD10" s="198">
        <v>30</v>
      </c>
    </row>
    <row r="11" spans="1:30" s="61" customFormat="1" ht="60">
      <c r="A11" s="6" t="s">
        <v>91</v>
      </c>
      <c r="B11" s="4"/>
      <c r="C11" s="137"/>
      <c r="D11" s="179" t="s">
        <v>17</v>
      </c>
      <c r="E11" s="151">
        <v>3523013909</v>
      </c>
      <c r="F11" s="151">
        <v>352301001</v>
      </c>
      <c r="G11" s="139" t="s">
        <v>63</v>
      </c>
      <c r="H11" s="4">
        <v>7</v>
      </c>
      <c r="I11" s="140"/>
      <c r="J11" s="137"/>
      <c r="K11" s="155" t="s">
        <v>180</v>
      </c>
      <c r="L11" s="137">
        <v>39814</v>
      </c>
      <c r="M11" s="139" t="s">
        <v>245</v>
      </c>
      <c r="N11" s="4" t="s">
        <v>95</v>
      </c>
      <c r="O11" s="151"/>
      <c r="P11" s="151"/>
      <c r="Q11" s="151"/>
      <c r="R11" s="151"/>
      <c r="S11" s="152">
        <v>377000</v>
      </c>
      <c r="T11" s="4" t="s">
        <v>46</v>
      </c>
      <c r="U11" s="4" t="s">
        <v>206</v>
      </c>
      <c r="V11" s="140">
        <v>3525154831</v>
      </c>
      <c r="W11" s="140">
        <v>353950001</v>
      </c>
      <c r="X11" s="4"/>
      <c r="Y11" s="4" t="s">
        <v>47</v>
      </c>
      <c r="Z11" s="137">
        <v>40178</v>
      </c>
      <c r="AA11" s="137">
        <v>40199</v>
      </c>
      <c r="AB11" s="152">
        <v>367606</v>
      </c>
      <c r="AC11" s="4"/>
      <c r="AD11" s="151"/>
    </row>
    <row r="12" spans="1:30" s="61" customFormat="1" ht="60">
      <c r="A12" s="6" t="s">
        <v>96</v>
      </c>
      <c r="B12" s="4"/>
      <c r="C12" s="137"/>
      <c r="D12" s="138" t="s">
        <v>101</v>
      </c>
      <c r="E12" s="151">
        <v>3523014660</v>
      </c>
      <c r="F12" s="151">
        <v>352301001</v>
      </c>
      <c r="G12" s="139" t="s">
        <v>63</v>
      </c>
      <c r="H12" s="4">
        <v>7</v>
      </c>
      <c r="I12" s="140"/>
      <c r="J12" s="137"/>
      <c r="K12" s="155" t="s">
        <v>180</v>
      </c>
      <c r="L12" s="137">
        <v>39814</v>
      </c>
      <c r="M12" s="139" t="s">
        <v>248</v>
      </c>
      <c r="N12" s="4" t="s">
        <v>95</v>
      </c>
      <c r="O12" s="151"/>
      <c r="P12" s="151"/>
      <c r="Q12" s="151"/>
      <c r="R12" s="151"/>
      <c r="S12" s="152">
        <v>19000</v>
      </c>
      <c r="T12" s="4" t="s">
        <v>46</v>
      </c>
      <c r="U12" s="4" t="s">
        <v>206</v>
      </c>
      <c r="V12" s="140">
        <v>3525154831</v>
      </c>
      <c r="W12" s="140">
        <v>353950001</v>
      </c>
      <c r="X12" s="4"/>
      <c r="Y12" s="4" t="s">
        <v>47</v>
      </c>
      <c r="Z12" s="137">
        <v>40178</v>
      </c>
      <c r="AA12" s="137">
        <v>40200</v>
      </c>
      <c r="AB12" s="152">
        <v>16086.51</v>
      </c>
      <c r="AC12" s="4"/>
      <c r="AD12" s="151"/>
    </row>
    <row r="13" spans="1:30" s="61" customFormat="1" ht="75">
      <c r="A13" s="6" t="s">
        <v>111</v>
      </c>
      <c r="B13" s="4"/>
      <c r="C13" s="137"/>
      <c r="D13" s="180" t="s">
        <v>17</v>
      </c>
      <c r="E13" s="151">
        <v>3523013909</v>
      </c>
      <c r="F13" s="151">
        <v>352301001</v>
      </c>
      <c r="G13" s="139" t="s">
        <v>63</v>
      </c>
      <c r="H13" s="4">
        <v>7</v>
      </c>
      <c r="I13" s="140"/>
      <c r="J13" s="137"/>
      <c r="K13" s="155" t="s">
        <v>263</v>
      </c>
      <c r="L13" s="137">
        <v>39814</v>
      </c>
      <c r="M13" s="139" t="s">
        <v>245</v>
      </c>
      <c r="N13" s="4" t="s">
        <v>110</v>
      </c>
      <c r="O13" s="174"/>
      <c r="P13" s="174"/>
      <c r="Q13" s="174"/>
      <c r="R13" s="174"/>
      <c r="S13" s="152">
        <v>627</v>
      </c>
      <c r="T13" s="4" t="s">
        <v>222</v>
      </c>
      <c r="U13" s="174" t="s">
        <v>223</v>
      </c>
      <c r="V13" s="140">
        <v>3523016314</v>
      </c>
      <c r="W13" s="140">
        <v>352301001</v>
      </c>
      <c r="X13" s="4"/>
      <c r="Y13" s="4" t="s">
        <v>221</v>
      </c>
      <c r="Z13" s="137">
        <v>40178</v>
      </c>
      <c r="AA13" s="137">
        <v>40164</v>
      </c>
      <c r="AB13" s="152"/>
      <c r="AC13" s="4"/>
      <c r="AD13" s="151"/>
    </row>
  </sheetData>
  <sheetProtection/>
  <autoFilter ref="A10:AJ10"/>
  <mergeCells count="15">
    <mergeCell ref="G7:K7"/>
    <mergeCell ref="G8:G9"/>
    <mergeCell ref="H8:H9"/>
    <mergeCell ref="Z8:AA8"/>
    <mergeCell ref="AB8:AD8"/>
    <mergeCell ref="I8:I9"/>
    <mergeCell ref="J8:J9"/>
    <mergeCell ref="K8:K9"/>
    <mergeCell ref="L8:M8"/>
    <mergeCell ref="A8:A9"/>
    <mergeCell ref="B8:B9"/>
    <mergeCell ref="C8:C9"/>
    <mergeCell ref="D8:F8"/>
    <mergeCell ref="N8:S8"/>
    <mergeCell ref="T8:Y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4"/>
  <dimension ref="A1:AD16"/>
  <sheetViews>
    <sheetView zoomScale="90" zoomScaleNormal="90" zoomScalePageLayoutView="0" workbookViewId="0" topLeftCell="A1">
      <pane xSplit="4" ySplit="9" topLeftCell="W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A14" sqref="AA14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56" customWidth="1"/>
    <col min="20" max="20" width="28.00390625" style="19" customWidth="1"/>
    <col min="21" max="21" width="19.375" style="19" customWidth="1"/>
    <col min="22" max="22" width="15.00390625" style="58" customWidth="1"/>
    <col min="23" max="23" width="14.625" style="58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5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8" customFormat="1" ht="26.25" customHeight="1">
      <c r="A1" s="22"/>
      <c r="C1" s="23"/>
      <c r="D1" s="63" t="s">
        <v>86</v>
      </c>
      <c r="G1" s="54"/>
      <c r="I1" s="22"/>
      <c r="J1" s="24"/>
      <c r="K1" s="24"/>
      <c r="L1" s="25"/>
      <c r="M1" s="26"/>
      <c r="N1" s="27"/>
      <c r="O1" s="28"/>
      <c r="P1" s="28"/>
      <c r="Q1" s="28"/>
      <c r="R1" s="28"/>
      <c r="S1" s="55"/>
      <c r="T1" s="27"/>
      <c r="U1" s="27"/>
      <c r="V1" s="57"/>
      <c r="W1" s="57"/>
      <c r="X1" s="28"/>
      <c r="Y1" s="27"/>
      <c r="Z1" s="25"/>
      <c r="AA1" s="29"/>
      <c r="AB1" s="29"/>
      <c r="AC1" s="28"/>
      <c r="AD1" s="27"/>
    </row>
    <row r="2" spans="1:30" s="8" customFormat="1" ht="28.5" customHeight="1">
      <c r="A2" s="22"/>
      <c r="C2" s="23"/>
      <c r="D2" s="76" t="s">
        <v>551</v>
      </c>
      <c r="G2" s="54"/>
      <c r="I2" s="22"/>
      <c r="J2" s="24"/>
      <c r="K2" s="24"/>
      <c r="L2" s="25"/>
      <c r="M2" s="26"/>
      <c r="N2" s="27"/>
      <c r="O2" s="28"/>
      <c r="P2" s="28"/>
      <c r="Q2" s="28"/>
      <c r="R2" s="28"/>
      <c r="S2" s="55"/>
      <c r="T2" s="27"/>
      <c r="U2" s="27"/>
      <c r="V2" s="57"/>
      <c r="W2" s="57"/>
      <c r="X2" s="28"/>
      <c r="Y2" s="27"/>
      <c r="Z2" s="25"/>
      <c r="AA2" s="29"/>
      <c r="AB2" s="29"/>
      <c r="AC2" s="28"/>
      <c r="AD2" s="27"/>
    </row>
    <row r="3" spans="1:30" s="18" customFormat="1" ht="26.25" customHeight="1">
      <c r="A3" s="97"/>
      <c r="C3" s="49" t="s">
        <v>19</v>
      </c>
      <c r="D3" s="50" t="s">
        <v>7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212"/>
      <c r="T3" s="101"/>
      <c r="U3" s="101"/>
      <c r="V3" s="213"/>
      <c r="W3" s="213"/>
      <c r="X3" s="102"/>
      <c r="Y3" s="101"/>
      <c r="Z3" s="99"/>
      <c r="AA3" s="106"/>
      <c r="AB3" s="106"/>
      <c r="AC3" s="102"/>
      <c r="AD3" s="101"/>
    </row>
    <row r="4" spans="1:30" s="18" customFormat="1" ht="20.25" customHeight="1">
      <c r="A4" s="97"/>
      <c r="C4" s="49" t="s">
        <v>19</v>
      </c>
      <c r="D4" s="50" t="s">
        <v>8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212"/>
      <c r="T4" s="101"/>
      <c r="U4" s="101"/>
      <c r="V4" s="213"/>
      <c r="W4" s="213"/>
      <c r="X4" s="102"/>
      <c r="Y4" s="101"/>
      <c r="Z4" s="99"/>
      <c r="AA4" s="106"/>
      <c r="AB4" s="106"/>
      <c r="AC4" s="102"/>
      <c r="AD4" s="101"/>
    </row>
    <row r="5" spans="1:30" s="18" customFormat="1" ht="20.25" customHeight="1" thickBot="1">
      <c r="A5" s="97"/>
      <c r="C5" s="49"/>
      <c r="D5" s="50"/>
      <c r="E5" s="47"/>
      <c r="F5" s="161"/>
      <c r="G5" s="107"/>
      <c r="H5" s="98"/>
      <c r="I5" s="97"/>
      <c r="J5" s="98"/>
      <c r="K5" s="98"/>
      <c r="L5" s="99"/>
      <c r="M5" s="100"/>
      <c r="N5" s="101"/>
      <c r="O5" s="102"/>
      <c r="P5" s="102"/>
      <c r="Q5" s="102"/>
      <c r="R5" s="102"/>
      <c r="S5" s="212"/>
      <c r="T5" s="101"/>
      <c r="U5" s="101"/>
      <c r="V5" s="213"/>
      <c r="W5" s="213"/>
      <c r="X5" s="102"/>
      <c r="Y5" s="101"/>
      <c r="Z5" s="99"/>
      <c r="AA5" s="106"/>
      <c r="AB5" s="106"/>
      <c r="AC5" s="102"/>
      <c r="AD5" s="101"/>
    </row>
    <row r="6" spans="1:30" s="124" customFormat="1" ht="15.75" customHeight="1" thickBot="1">
      <c r="A6" s="110"/>
      <c r="B6" s="111"/>
      <c r="C6" s="112"/>
      <c r="D6" s="113"/>
      <c r="E6" s="114"/>
      <c r="F6" s="114"/>
      <c r="G6" s="228" t="s">
        <v>93</v>
      </c>
      <c r="H6" s="229"/>
      <c r="I6" s="230"/>
      <c r="J6" s="229"/>
      <c r="K6" s="231"/>
      <c r="L6" s="115"/>
      <c r="M6" s="116"/>
      <c r="N6" s="117"/>
      <c r="O6" s="114"/>
      <c r="P6" s="114"/>
      <c r="Q6" s="114"/>
      <c r="R6" s="114"/>
      <c r="S6" s="214"/>
      <c r="T6" s="117"/>
      <c r="U6" s="114"/>
      <c r="V6" s="119"/>
      <c r="W6" s="119"/>
      <c r="X6" s="114"/>
      <c r="Y6" s="120"/>
      <c r="Z6" s="121"/>
      <c r="AA6" s="162"/>
      <c r="AB6" s="122"/>
      <c r="AC6" s="114"/>
      <c r="AD6" s="123"/>
    </row>
    <row r="7" spans="1:30" s="125" customFormat="1" ht="15" customHeight="1">
      <c r="A7" s="219" t="s">
        <v>30</v>
      </c>
      <c r="B7" s="221" t="s">
        <v>48</v>
      </c>
      <c r="C7" s="223" t="s">
        <v>49</v>
      </c>
      <c r="D7" s="225" t="s">
        <v>31</v>
      </c>
      <c r="E7" s="226"/>
      <c r="F7" s="227"/>
      <c r="G7" s="232" t="s">
        <v>51</v>
      </c>
      <c r="H7" s="221" t="s">
        <v>32</v>
      </c>
      <c r="I7" s="235" t="s">
        <v>33</v>
      </c>
      <c r="J7" s="223" t="s">
        <v>34</v>
      </c>
      <c r="K7" s="238" t="s">
        <v>60</v>
      </c>
      <c r="L7" s="225" t="s">
        <v>35</v>
      </c>
      <c r="M7" s="227"/>
      <c r="N7" s="225" t="s">
        <v>40</v>
      </c>
      <c r="O7" s="226"/>
      <c r="P7" s="226"/>
      <c r="Q7" s="226"/>
      <c r="R7" s="226"/>
      <c r="S7" s="227"/>
      <c r="T7" s="225" t="s">
        <v>41</v>
      </c>
      <c r="U7" s="226"/>
      <c r="V7" s="226"/>
      <c r="W7" s="226"/>
      <c r="X7" s="226"/>
      <c r="Y7" s="227"/>
      <c r="Z7" s="225" t="s">
        <v>201</v>
      </c>
      <c r="AA7" s="226"/>
      <c r="AB7" s="225" t="s">
        <v>24</v>
      </c>
      <c r="AC7" s="226"/>
      <c r="AD7" s="234"/>
    </row>
    <row r="8" spans="1:30" s="125" customFormat="1" ht="105.75" customHeight="1" thickBot="1">
      <c r="A8" s="220"/>
      <c r="B8" s="222"/>
      <c r="C8" s="224"/>
      <c r="D8" s="126" t="s">
        <v>50</v>
      </c>
      <c r="E8" s="126" t="s">
        <v>36</v>
      </c>
      <c r="F8" s="126" t="s">
        <v>37</v>
      </c>
      <c r="G8" s="233"/>
      <c r="H8" s="222"/>
      <c r="I8" s="236"/>
      <c r="J8" s="237"/>
      <c r="K8" s="239"/>
      <c r="L8" s="127" t="s">
        <v>38</v>
      </c>
      <c r="M8" s="128" t="s">
        <v>39</v>
      </c>
      <c r="N8" s="126" t="s">
        <v>28</v>
      </c>
      <c r="O8" s="126" t="s">
        <v>42</v>
      </c>
      <c r="P8" s="126" t="s">
        <v>29</v>
      </c>
      <c r="Q8" s="126" t="s">
        <v>43</v>
      </c>
      <c r="R8" s="126" t="s">
        <v>61</v>
      </c>
      <c r="S8" s="215" t="s">
        <v>44</v>
      </c>
      <c r="T8" s="126" t="s">
        <v>52</v>
      </c>
      <c r="U8" s="126" t="s">
        <v>53</v>
      </c>
      <c r="V8" s="130" t="s">
        <v>36</v>
      </c>
      <c r="W8" s="130" t="s">
        <v>37</v>
      </c>
      <c r="X8" s="126" t="s">
        <v>45</v>
      </c>
      <c r="Y8" s="126" t="s">
        <v>62</v>
      </c>
      <c r="Z8" s="127" t="s">
        <v>25</v>
      </c>
      <c r="AA8" s="129" t="s">
        <v>272</v>
      </c>
      <c r="AB8" s="129" t="s">
        <v>26</v>
      </c>
      <c r="AC8" s="126" t="s">
        <v>38</v>
      </c>
      <c r="AD8" s="131" t="s">
        <v>27</v>
      </c>
    </row>
    <row r="9" spans="1:30" s="136" customFormat="1" ht="15" customHeight="1" thickBot="1">
      <c r="A9" s="132">
        <v>1</v>
      </c>
      <c r="B9" s="133">
        <v>2</v>
      </c>
      <c r="C9" s="133" t="s">
        <v>54</v>
      </c>
      <c r="D9" s="135">
        <v>4</v>
      </c>
      <c r="E9" s="135">
        <v>5</v>
      </c>
      <c r="F9" s="135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2">
        <v>14</v>
      </c>
      <c r="O9" s="133">
        <v>15</v>
      </c>
      <c r="P9" s="133">
        <v>16</v>
      </c>
      <c r="Q9" s="133">
        <v>17</v>
      </c>
      <c r="R9" s="133">
        <v>18</v>
      </c>
      <c r="S9" s="216">
        <v>19</v>
      </c>
      <c r="T9" s="133">
        <v>20</v>
      </c>
      <c r="U9" s="133">
        <v>21</v>
      </c>
      <c r="V9" s="135">
        <v>22</v>
      </c>
      <c r="W9" s="135">
        <v>23</v>
      </c>
      <c r="X9" s="133">
        <v>24</v>
      </c>
      <c r="Y9" s="133">
        <v>25</v>
      </c>
      <c r="Z9" s="132">
        <v>26</v>
      </c>
      <c r="AA9" s="133">
        <v>27</v>
      </c>
      <c r="AB9" s="133">
        <v>28</v>
      </c>
      <c r="AC9" s="133">
        <v>29</v>
      </c>
      <c r="AD9" s="133">
        <v>30</v>
      </c>
    </row>
    <row r="10" spans="1:30" s="147" customFormat="1" ht="60">
      <c r="A10" s="6" t="s">
        <v>91</v>
      </c>
      <c r="B10" s="4"/>
      <c r="C10" s="137"/>
      <c r="D10" s="179" t="s">
        <v>7</v>
      </c>
      <c r="E10" s="4">
        <v>3523014194</v>
      </c>
      <c r="F10" s="4">
        <v>352301001</v>
      </c>
      <c r="G10" s="139" t="s">
        <v>63</v>
      </c>
      <c r="H10" s="4">
        <v>1</v>
      </c>
      <c r="I10" s="140">
        <v>342</v>
      </c>
      <c r="J10" s="137">
        <v>39786</v>
      </c>
      <c r="K10" s="155" t="s">
        <v>127</v>
      </c>
      <c r="L10" s="137">
        <v>39797</v>
      </c>
      <c r="M10" s="139" t="s">
        <v>128</v>
      </c>
      <c r="N10" s="4" t="s">
        <v>129</v>
      </c>
      <c r="O10" s="4"/>
      <c r="P10" s="4"/>
      <c r="Q10" s="4"/>
      <c r="R10" s="4"/>
      <c r="S10" s="192">
        <v>1015000</v>
      </c>
      <c r="T10" s="4" t="s">
        <v>130</v>
      </c>
      <c r="U10" s="4" t="s">
        <v>230</v>
      </c>
      <c r="V10" s="140">
        <v>3525184762</v>
      </c>
      <c r="W10" s="140">
        <v>352501001</v>
      </c>
      <c r="X10" s="4"/>
      <c r="Y10" s="4" t="s">
        <v>131</v>
      </c>
      <c r="Z10" s="137">
        <v>40178</v>
      </c>
      <c r="AA10" s="137">
        <v>40178</v>
      </c>
      <c r="AB10" s="152"/>
      <c r="AC10" s="4"/>
      <c r="AD10" s="4"/>
    </row>
    <row r="11" spans="1:30" s="147" customFormat="1" ht="60">
      <c r="A11" s="6" t="s">
        <v>104</v>
      </c>
      <c r="B11" s="4"/>
      <c r="C11" s="137"/>
      <c r="D11" s="138" t="s">
        <v>7</v>
      </c>
      <c r="E11" s="4">
        <v>3523014194</v>
      </c>
      <c r="F11" s="4">
        <v>352301001</v>
      </c>
      <c r="G11" s="139" t="s">
        <v>63</v>
      </c>
      <c r="H11" s="4">
        <v>7</v>
      </c>
      <c r="J11" s="137"/>
      <c r="K11" s="155" t="s">
        <v>180</v>
      </c>
      <c r="L11" s="137">
        <v>40178</v>
      </c>
      <c r="M11" s="140" t="s">
        <v>132</v>
      </c>
      <c r="N11" s="155" t="s">
        <v>133</v>
      </c>
      <c r="O11" s="4"/>
      <c r="P11" s="4"/>
      <c r="Q11" s="4"/>
      <c r="R11" s="4"/>
      <c r="S11" s="192">
        <v>66500</v>
      </c>
      <c r="T11" s="4" t="s">
        <v>134</v>
      </c>
      <c r="U11" s="4" t="s">
        <v>217</v>
      </c>
      <c r="V11" s="140">
        <v>3523014356</v>
      </c>
      <c r="W11" s="140">
        <v>352301001</v>
      </c>
      <c r="X11" s="4"/>
      <c r="Y11" s="4" t="s">
        <v>135</v>
      </c>
      <c r="Z11" s="137">
        <v>40178</v>
      </c>
      <c r="AA11" s="137">
        <v>40178</v>
      </c>
      <c r="AB11" s="152"/>
      <c r="AC11" s="4"/>
      <c r="AD11" s="4"/>
    </row>
    <row r="12" spans="1:30" s="147" customFormat="1" ht="60">
      <c r="A12" s="6" t="s">
        <v>111</v>
      </c>
      <c r="B12" s="4"/>
      <c r="C12" s="137"/>
      <c r="D12" s="153" t="s">
        <v>7</v>
      </c>
      <c r="E12" s="4">
        <v>3523014194</v>
      </c>
      <c r="F12" s="4">
        <v>352301001</v>
      </c>
      <c r="G12" s="139" t="s">
        <v>63</v>
      </c>
      <c r="H12" s="4">
        <v>7</v>
      </c>
      <c r="I12" s="193"/>
      <c r="J12" s="175"/>
      <c r="K12" s="191" t="s">
        <v>180</v>
      </c>
      <c r="L12" s="137">
        <v>39814</v>
      </c>
      <c r="M12" s="139" t="s">
        <v>136</v>
      </c>
      <c r="N12" s="4" t="s">
        <v>95</v>
      </c>
      <c r="O12" s="174"/>
      <c r="P12" s="174"/>
      <c r="Q12" s="174"/>
      <c r="R12" s="174"/>
      <c r="S12" s="192">
        <v>91000</v>
      </c>
      <c r="T12" s="4" t="s">
        <v>46</v>
      </c>
      <c r="U12" s="144" t="s">
        <v>206</v>
      </c>
      <c r="V12" s="140">
        <v>3525154831</v>
      </c>
      <c r="W12" s="140">
        <v>353950001</v>
      </c>
      <c r="X12" s="174"/>
      <c r="Y12" s="4" t="s">
        <v>47</v>
      </c>
      <c r="Z12" s="137">
        <v>40178</v>
      </c>
      <c r="AA12" s="137">
        <v>40178</v>
      </c>
      <c r="AB12" s="192"/>
      <c r="AC12" s="174"/>
      <c r="AD12" s="174"/>
    </row>
    <row r="13" spans="1:30" s="147" customFormat="1" ht="60">
      <c r="A13" s="6" t="s">
        <v>142</v>
      </c>
      <c r="B13" s="166"/>
      <c r="C13" s="149"/>
      <c r="D13" s="138" t="s">
        <v>8</v>
      </c>
      <c r="E13" s="151">
        <v>3523014564</v>
      </c>
      <c r="F13" s="151">
        <v>352301001</v>
      </c>
      <c r="G13" s="150" t="s">
        <v>63</v>
      </c>
      <c r="H13" s="151">
        <v>7</v>
      </c>
      <c r="I13" s="148"/>
      <c r="J13" s="149"/>
      <c r="K13" s="191" t="s">
        <v>180</v>
      </c>
      <c r="L13" s="137">
        <v>39814</v>
      </c>
      <c r="M13" s="139" t="s">
        <v>143</v>
      </c>
      <c r="N13" s="4" t="s">
        <v>95</v>
      </c>
      <c r="O13" s="174"/>
      <c r="P13" s="174"/>
      <c r="Q13" s="174"/>
      <c r="R13" s="174"/>
      <c r="S13" s="192">
        <v>5000</v>
      </c>
      <c r="T13" s="4" t="s">
        <v>46</v>
      </c>
      <c r="U13" s="144" t="s">
        <v>206</v>
      </c>
      <c r="V13" s="140">
        <v>3525154831</v>
      </c>
      <c r="W13" s="140">
        <v>353950001</v>
      </c>
      <c r="X13" s="174"/>
      <c r="Y13" s="4" t="s">
        <v>47</v>
      </c>
      <c r="Z13" s="137">
        <v>40178</v>
      </c>
      <c r="AA13" s="137">
        <v>40178</v>
      </c>
      <c r="AB13" s="171"/>
      <c r="AC13" s="151"/>
      <c r="AD13" s="4"/>
    </row>
    <row r="14" spans="1:30" s="147" customFormat="1" ht="60">
      <c r="A14" s="6" t="s">
        <v>144</v>
      </c>
      <c r="B14" s="166"/>
      <c r="C14" s="149"/>
      <c r="D14" s="153" t="s">
        <v>8</v>
      </c>
      <c r="E14" s="151">
        <v>3523014564</v>
      </c>
      <c r="F14" s="151">
        <v>352301001</v>
      </c>
      <c r="G14" s="150" t="s">
        <v>63</v>
      </c>
      <c r="H14" s="151">
        <v>7</v>
      </c>
      <c r="I14" s="148"/>
      <c r="J14" s="149"/>
      <c r="K14" s="191" t="s">
        <v>180</v>
      </c>
      <c r="L14" s="137">
        <v>39814</v>
      </c>
      <c r="M14" s="139" t="s">
        <v>145</v>
      </c>
      <c r="N14" s="4" t="s">
        <v>146</v>
      </c>
      <c r="O14" s="174"/>
      <c r="P14" s="174"/>
      <c r="Q14" s="174"/>
      <c r="R14" s="174"/>
      <c r="S14" s="192">
        <v>110600</v>
      </c>
      <c r="T14" s="4" t="s">
        <v>134</v>
      </c>
      <c r="U14" s="4" t="s">
        <v>217</v>
      </c>
      <c r="V14" s="140">
        <v>3523014356</v>
      </c>
      <c r="W14" s="140">
        <v>352301001</v>
      </c>
      <c r="X14" s="4"/>
      <c r="Y14" s="4" t="s">
        <v>90</v>
      </c>
      <c r="Z14" s="137">
        <v>40178</v>
      </c>
      <c r="AA14" s="137">
        <v>40178</v>
      </c>
      <c r="AB14" s="171"/>
      <c r="AC14" s="151"/>
      <c r="AD14" s="4"/>
    </row>
    <row r="15" spans="1:30" s="147" customFormat="1" ht="75">
      <c r="A15" s="6" t="s">
        <v>173</v>
      </c>
      <c r="B15" s="4"/>
      <c r="C15" s="137"/>
      <c r="D15" s="138" t="s">
        <v>7</v>
      </c>
      <c r="E15" s="4">
        <v>3523014194</v>
      </c>
      <c r="F15" s="4">
        <v>352301001</v>
      </c>
      <c r="G15" s="139" t="s">
        <v>63</v>
      </c>
      <c r="H15" s="4">
        <v>7</v>
      </c>
      <c r="I15" s="148"/>
      <c r="J15" s="149"/>
      <c r="K15" s="191" t="s">
        <v>554</v>
      </c>
      <c r="L15" s="137">
        <v>39814</v>
      </c>
      <c r="M15" s="150" t="s">
        <v>56</v>
      </c>
      <c r="N15" s="4" t="s">
        <v>95</v>
      </c>
      <c r="O15" s="4"/>
      <c r="P15" s="4"/>
      <c r="Q15" s="4"/>
      <c r="R15" s="4"/>
      <c r="S15" s="176">
        <v>130000</v>
      </c>
      <c r="T15" s="4" t="s">
        <v>141</v>
      </c>
      <c r="U15" s="4" t="s">
        <v>218</v>
      </c>
      <c r="V15" s="140">
        <v>3523010263</v>
      </c>
      <c r="W15" s="140">
        <v>352301001</v>
      </c>
      <c r="X15" s="4"/>
      <c r="Y15" s="4" t="s">
        <v>174</v>
      </c>
      <c r="Z15" s="137">
        <v>40178</v>
      </c>
      <c r="AA15" s="137">
        <v>40178</v>
      </c>
      <c r="AB15" s="152"/>
      <c r="AC15" s="4"/>
      <c r="AD15" s="39"/>
    </row>
    <row r="16" spans="1:30" s="18" customFormat="1" ht="15">
      <c r="A16" s="97"/>
      <c r="C16" s="105"/>
      <c r="D16" s="108"/>
      <c r="E16" s="61"/>
      <c r="F16" s="61"/>
      <c r="G16" s="100"/>
      <c r="H16" s="102"/>
      <c r="I16" s="104"/>
      <c r="J16" s="105"/>
      <c r="K16" s="109"/>
      <c r="L16" s="99"/>
      <c r="M16" s="100"/>
      <c r="N16" s="101"/>
      <c r="O16" s="102"/>
      <c r="P16" s="102"/>
      <c r="Q16" s="102"/>
      <c r="R16" s="102"/>
      <c r="S16" s="212"/>
      <c r="T16" s="101"/>
      <c r="U16" s="101"/>
      <c r="V16" s="213"/>
      <c r="W16" s="213"/>
      <c r="X16" s="102"/>
      <c r="Y16" s="101"/>
      <c r="Z16" s="99"/>
      <c r="AA16" s="106"/>
      <c r="AB16" s="106"/>
      <c r="AC16" s="102"/>
      <c r="AD16" s="101"/>
    </row>
  </sheetData>
  <sheetProtection/>
  <autoFilter ref="A9:AI9"/>
  <mergeCells count="15">
    <mergeCell ref="G6:K6"/>
    <mergeCell ref="G7:G8"/>
    <mergeCell ref="H7:H8"/>
    <mergeCell ref="Z7:AA7"/>
    <mergeCell ref="AB7:AD7"/>
    <mergeCell ref="I7:I8"/>
    <mergeCell ref="J7:J8"/>
    <mergeCell ref="K7:K8"/>
    <mergeCell ref="L7:M7"/>
    <mergeCell ref="A7:A8"/>
    <mergeCell ref="B7:B8"/>
    <mergeCell ref="C7:C8"/>
    <mergeCell ref="D7:F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/>
  <dimension ref="A1:AD13"/>
  <sheetViews>
    <sheetView zoomScale="90" zoomScaleNormal="90" zoomScalePageLayoutView="0" workbookViewId="0" topLeftCell="A1">
      <pane xSplit="4" ySplit="9" topLeftCell="Z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15" sqref="AA15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5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8" customFormat="1" ht="26.25" customHeight="1">
      <c r="A1" s="22"/>
      <c r="C1" s="23"/>
      <c r="D1" s="63" t="s">
        <v>86</v>
      </c>
      <c r="G1" s="54"/>
      <c r="I1" s="22"/>
      <c r="J1" s="24"/>
      <c r="K1" s="24"/>
      <c r="L1" s="25"/>
      <c r="M1" s="26"/>
      <c r="N1" s="27"/>
      <c r="O1" s="28"/>
      <c r="P1" s="28"/>
      <c r="Q1" s="28"/>
      <c r="R1" s="28"/>
      <c r="S1" s="43"/>
      <c r="T1" s="27"/>
      <c r="U1" s="27"/>
      <c r="V1" s="30"/>
      <c r="W1" s="30"/>
      <c r="X1" s="28"/>
      <c r="Y1" s="27"/>
      <c r="Z1" s="25"/>
      <c r="AA1" s="29"/>
      <c r="AB1" s="29"/>
      <c r="AC1" s="28"/>
      <c r="AD1" s="27"/>
    </row>
    <row r="2" spans="1:30" s="8" customFormat="1" ht="36" customHeight="1">
      <c r="A2" s="22"/>
      <c r="C2" s="23"/>
      <c r="D2" s="76" t="s">
        <v>539</v>
      </c>
      <c r="G2" s="54"/>
      <c r="I2" s="22"/>
      <c r="J2" s="24"/>
      <c r="K2" s="24"/>
      <c r="L2" s="25"/>
      <c r="M2" s="26"/>
      <c r="N2" s="27"/>
      <c r="O2" s="28"/>
      <c r="P2" s="28"/>
      <c r="Q2" s="28"/>
      <c r="R2" s="28"/>
      <c r="S2" s="43"/>
      <c r="T2" s="27"/>
      <c r="U2" s="27"/>
      <c r="V2" s="30"/>
      <c r="W2" s="30"/>
      <c r="X2" s="28"/>
      <c r="Y2" s="27"/>
      <c r="Z2" s="25"/>
      <c r="AA2" s="29"/>
      <c r="AB2" s="29"/>
      <c r="AC2" s="28"/>
      <c r="AD2" s="27"/>
    </row>
    <row r="3" spans="1:30" s="18" customFormat="1" ht="26.25" customHeight="1">
      <c r="A3" s="97"/>
      <c r="C3" s="49" t="s">
        <v>19</v>
      </c>
      <c r="D3" s="50" t="s">
        <v>2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6"/>
      <c r="AB3" s="106"/>
      <c r="AC3" s="102"/>
      <c r="AD3" s="101"/>
    </row>
    <row r="4" spans="1:30" s="18" customFormat="1" ht="20.25" customHeight="1">
      <c r="A4" s="97"/>
      <c r="C4" s="49" t="s">
        <v>19</v>
      </c>
      <c r="D4" s="50" t="s">
        <v>3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6"/>
      <c r="AB4" s="106"/>
      <c r="AC4" s="102"/>
      <c r="AD4" s="101"/>
    </row>
    <row r="5" spans="1:30" s="18" customFormat="1" ht="15.75" thickBot="1">
      <c r="A5" s="97"/>
      <c r="C5" s="105"/>
      <c r="D5" s="108"/>
      <c r="E5" s="61"/>
      <c r="F5" s="61"/>
      <c r="G5" s="100"/>
      <c r="H5" s="102"/>
      <c r="I5" s="104"/>
      <c r="J5" s="105"/>
      <c r="K5" s="109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6"/>
      <c r="AB5" s="106"/>
      <c r="AC5" s="102"/>
      <c r="AD5" s="101"/>
    </row>
    <row r="6" spans="1:30" s="124" customFormat="1" ht="15.75" customHeight="1" thickBot="1">
      <c r="A6" s="110"/>
      <c r="B6" s="111"/>
      <c r="C6" s="112"/>
      <c r="D6" s="113"/>
      <c r="E6" s="114"/>
      <c r="F6" s="114"/>
      <c r="G6" s="228" t="s">
        <v>93</v>
      </c>
      <c r="H6" s="229"/>
      <c r="I6" s="230"/>
      <c r="J6" s="229"/>
      <c r="K6" s="231"/>
      <c r="L6" s="115"/>
      <c r="M6" s="116"/>
      <c r="N6" s="117"/>
      <c r="O6" s="114"/>
      <c r="P6" s="114"/>
      <c r="Q6" s="114"/>
      <c r="R6" s="114"/>
      <c r="S6" s="118"/>
      <c r="T6" s="117"/>
      <c r="U6" s="114"/>
      <c r="V6" s="119"/>
      <c r="W6" s="119"/>
      <c r="X6" s="114"/>
      <c r="Y6" s="120"/>
      <c r="Z6" s="121"/>
      <c r="AA6" s="162"/>
      <c r="AB6" s="122"/>
      <c r="AC6" s="114"/>
      <c r="AD6" s="123"/>
    </row>
    <row r="7" spans="1:30" s="125" customFormat="1" ht="15" customHeight="1">
      <c r="A7" s="219" t="s">
        <v>30</v>
      </c>
      <c r="B7" s="221" t="s">
        <v>48</v>
      </c>
      <c r="C7" s="223" t="s">
        <v>49</v>
      </c>
      <c r="D7" s="225" t="s">
        <v>31</v>
      </c>
      <c r="E7" s="226"/>
      <c r="F7" s="227"/>
      <c r="G7" s="232" t="s">
        <v>51</v>
      </c>
      <c r="H7" s="221" t="s">
        <v>32</v>
      </c>
      <c r="I7" s="235" t="s">
        <v>33</v>
      </c>
      <c r="J7" s="223" t="s">
        <v>34</v>
      </c>
      <c r="K7" s="238" t="s">
        <v>60</v>
      </c>
      <c r="L7" s="225" t="s">
        <v>35</v>
      </c>
      <c r="M7" s="227"/>
      <c r="N7" s="225" t="s">
        <v>40</v>
      </c>
      <c r="O7" s="226"/>
      <c r="P7" s="226"/>
      <c r="Q7" s="226"/>
      <c r="R7" s="226"/>
      <c r="S7" s="227"/>
      <c r="T7" s="225" t="s">
        <v>41</v>
      </c>
      <c r="U7" s="226"/>
      <c r="V7" s="226"/>
      <c r="W7" s="226"/>
      <c r="X7" s="226"/>
      <c r="Y7" s="227"/>
      <c r="Z7" s="225" t="s">
        <v>201</v>
      </c>
      <c r="AA7" s="226"/>
      <c r="AB7" s="225" t="s">
        <v>24</v>
      </c>
      <c r="AC7" s="226"/>
      <c r="AD7" s="234"/>
    </row>
    <row r="8" spans="1:30" s="125" customFormat="1" ht="105.75" customHeight="1" thickBot="1">
      <c r="A8" s="220"/>
      <c r="B8" s="222"/>
      <c r="C8" s="224"/>
      <c r="D8" s="126" t="s">
        <v>50</v>
      </c>
      <c r="E8" s="126" t="s">
        <v>36</v>
      </c>
      <c r="F8" s="126" t="s">
        <v>37</v>
      </c>
      <c r="G8" s="233"/>
      <c r="H8" s="222"/>
      <c r="I8" s="236"/>
      <c r="J8" s="237"/>
      <c r="K8" s="239"/>
      <c r="L8" s="127" t="s">
        <v>38</v>
      </c>
      <c r="M8" s="128" t="s">
        <v>39</v>
      </c>
      <c r="N8" s="126" t="s">
        <v>28</v>
      </c>
      <c r="O8" s="126" t="s">
        <v>42</v>
      </c>
      <c r="P8" s="126" t="s">
        <v>29</v>
      </c>
      <c r="Q8" s="126" t="s">
        <v>43</v>
      </c>
      <c r="R8" s="126" t="s">
        <v>61</v>
      </c>
      <c r="S8" s="129" t="s">
        <v>44</v>
      </c>
      <c r="T8" s="126" t="s">
        <v>52</v>
      </c>
      <c r="U8" s="126" t="s">
        <v>53</v>
      </c>
      <c r="V8" s="130" t="s">
        <v>36</v>
      </c>
      <c r="W8" s="130" t="s">
        <v>37</v>
      </c>
      <c r="X8" s="126" t="s">
        <v>45</v>
      </c>
      <c r="Y8" s="126" t="s">
        <v>62</v>
      </c>
      <c r="Z8" s="127" t="s">
        <v>25</v>
      </c>
      <c r="AA8" s="129" t="s">
        <v>272</v>
      </c>
      <c r="AB8" s="129" t="s">
        <v>26</v>
      </c>
      <c r="AC8" s="126" t="s">
        <v>38</v>
      </c>
      <c r="AD8" s="131" t="s">
        <v>27</v>
      </c>
    </row>
    <row r="9" spans="1:30" s="136" customFormat="1" ht="15" customHeight="1" thickBot="1">
      <c r="A9" s="132">
        <v>1</v>
      </c>
      <c r="B9" s="133">
        <v>2</v>
      </c>
      <c r="C9" s="133" t="s">
        <v>54</v>
      </c>
      <c r="D9" s="135">
        <v>4</v>
      </c>
      <c r="E9" s="135">
        <v>5</v>
      </c>
      <c r="F9" s="135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2">
        <v>14</v>
      </c>
      <c r="O9" s="133">
        <v>15</v>
      </c>
      <c r="P9" s="133">
        <v>16</v>
      </c>
      <c r="Q9" s="133">
        <v>17</v>
      </c>
      <c r="R9" s="133">
        <v>18</v>
      </c>
      <c r="S9" s="133">
        <v>19</v>
      </c>
      <c r="T9" s="133">
        <v>20</v>
      </c>
      <c r="U9" s="133">
        <v>21</v>
      </c>
      <c r="V9" s="133">
        <v>22</v>
      </c>
      <c r="W9" s="133">
        <v>23</v>
      </c>
      <c r="X9" s="133">
        <v>24</v>
      </c>
      <c r="Y9" s="133">
        <v>25</v>
      </c>
      <c r="Z9" s="132">
        <v>26</v>
      </c>
      <c r="AA9" s="133">
        <v>27</v>
      </c>
      <c r="AB9" s="133">
        <v>28</v>
      </c>
      <c r="AC9" s="133">
        <v>29</v>
      </c>
      <c r="AD9" s="133">
        <v>30</v>
      </c>
    </row>
    <row r="10" spans="1:30" s="147" customFormat="1" ht="60">
      <c r="A10" s="6" t="s">
        <v>91</v>
      </c>
      <c r="B10" s="4"/>
      <c r="C10" s="137"/>
      <c r="D10" s="153" t="s">
        <v>2</v>
      </c>
      <c r="E10" s="151">
        <v>3523014035</v>
      </c>
      <c r="F10" s="151">
        <v>352301001</v>
      </c>
      <c r="G10" s="139" t="s">
        <v>63</v>
      </c>
      <c r="H10" s="4">
        <v>7</v>
      </c>
      <c r="I10" s="140"/>
      <c r="J10" s="137"/>
      <c r="K10" s="155" t="s">
        <v>193</v>
      </c>
      <c r="L10" s="137">
        <v>39814</v>
      </c>
      <c r="M10" s="139" t="s">
        <v>126</v>
      </c>
      <c r="N10" s="4" t="s">
        <v>95</v>
      </c>
      <c r="O10" s="4"/>
      <c r="P10" s="4"/>
      <c r="Q10" s="4"/>
      <c r="R10" s="4"/>
      <c r="S10" s="152">
        <v>208200</v>
      </c>
      <c r="T10" s="4" t="s">
        <v>46</v>
      </c>
      <c r="U10" s="144" t="s">
        <v>206</v>
      </c>
      <c r="V10" s="140">
        <v>3525154831</v>
      </c>
      <c r="W10" s="140">
        <v>353950001</v>
      </c>
      <c r="X10" s="4"/>
      <c r="Y10" s="4" t="s">
        <v>47</v>
      </c>
      <c r="Z10" s="137">
        <v>40178</v>
      </c>
      <c r="AA10" s="137">
        <v>40178</v>
      </c>
      <c r="AB10" s="152"/>
      <c r="AC10" s="4"/>
      <c r="AD10" s="4"/>
    </row>
    <row r="11" spans="1:30" s="147" customFormat="1" ht="60">
      <c r="A11" s="6" t="s">
        <v>96</v>
      </c>
      <c r="B11" s="166"/>
      <c r="C11" s="149"/>
      <c r="D11" s="138" t="s">
        <v>3</v>
      </c>
      <c r="E11" s="151">
        <v>35230114525</v>
      </c>
      <c r="F11" s="151">
        <v>352301001</v>
      </c>
      <c r="G11" s="150" t="s">
        <v>63</v>
      </c>
      <c r="H11" s="151">
        <v>7</v>
      </c>
      <c r="I11" s="148"/>
      <c r="J11" s="149"/>
      <c r="K11" s="155" t="s">
        <v>193</v>
      </c>
      <c r="L11" s="137">
        <v>39814</v>
      </c>
      <c r="M11" s="150" t="s">
        <v>155</v>
      </c>
      <c r="N11" s="4" t="s">
        <v>133</v>
      </c>
      <c r="O11" s="151"/>
      <c r="P11" s="151"/>
      <c r="Q11" s="151"/>
      <c r="R11" s="151"/>
      <c r="S11" s="152">
        <v>248900</v>
      </c>
      <c r="T11" s="4" t="s">
        <v>134</v>
      </c>
      <c r="U11" s="4" t="s">
        <v>215</v>
      </c>
      <c r="V11" s="140">
        <v>3523014356</v>
      </c>
      <c r="W11" s="140">
        <v>352301001</v>
      </c>
      <c r="X11" s="4"/>
      <c r="Y11" s="4"/>
      <c r="Z11" s="137">
        <v>40178</v>
      </c>
      <c r="AA11" s="137">
        <v>40178</v>
      </c>
      <c r="AB11" s="152"/>
      <c r="AC11" s="4"/>
      <c r="AD11" s="4"/>
    </row>
    <row r="12" spans="1:30" s="147" customFormat="1" ht="60">
      <c r="A12" s="6" t="s">
        <v>109</v>
      </c>
      <c r="B12" s="166"/>
      <c r="C12" s="149"/>
      <c r="D12" s="138" t="s">
        <v>3</v>
      </c>
      <c r="E12" s="151">
        <v>35230114525</v>
      </c>
      <c r="F12" s="151">
        <v>352301001</v>
      </c>
      <c r="G12" s="150" t="s">
        <v>63</v>
      </c>
      <c r="H12" s="151">
        <v>7</v>
      </c>
      <c r="I12" s="148"/>
      <c r="J12" s="149"/>
      <c r="K12" s="155" t="s">
        <v>193</v>
      </c>
      <c r="L12" s="137">
        <v>39814</v>
      </c>
      <c r="M12" s="150" t="s">
        <v>156</v>
      </c>
      <c r="N12" s="4" t="s">
        <v>82</v>
      </c>
      <c r="O12" s="151"/>
      <c r="P12" s="151"/>
      <c r="Q12" s="151"/>
      <c r="R12" s="151"/>
      <c r="S12" s="152">
        <v>32900</v>
      </c>
      <c r="T12" s="4" t="s">
        <v>46</v>
      </c>
      <c r="U12" s="144" t="s">
        <v>206</v>
      </c>
      <c r="V12" s="140">
        <v>3525154831</v>
      </c>
      <c r="W12" s="140">
        <v>353950001</v>
      </c>
      <c r="X12" s="4"/>
      <c r="Y12" s="4" t="s">
        <v>47</v>
      </c>
      <c r="Z12" s="137">
        <v>40178</v>
      </c>
      <c r="AA12" s="149">
        <v>40178</v>
      </c>
      <c r="AB12" s="171"/>
      <c r="AC12" s="151"/>
      <c r="AD12" s="4"/>
    </row>
    <row r="13" spans="1:30" s="147" customFormat="1" ht="75">
      <c r="A13" s="6" t="s">
        <v>123</v>
      </c>
      <c r="B13" s="4"/>
      <c r="C13" s="137"/>
      <c r="D13" s="178" t="s">
        <v>2</v>
      </c>
      <c r="E13" s="151">
        <v>3523014035</v>
      </c>
      <c r="F13" s="151">
        <v>352301001</v>
      </c>
      <c r="G13" s="139" t="s">
        <v>63</v>
      </c>
      <c r="H13" s="4">
        <v>7</v>
      </c>
      <c r="I13" s="140">
        <v>1</v>
      </c>
      <c r="J13" s="137"/>
      <c r="K13" s="155" t="s">
        <v>503</v>
      </c>
      <c r="L13" s="137">
        <v>40158</v>
      </c>
      <c r="M13" s="139" t="s">
        <v>112</v>
      </c>
      <c r="N13" s="4" t="s">
        <v>504</v>
      </c>
      <c r="O13" s="4"/>
      <c r="P13" s="4"/>
      <c r="Q13" s="4"/>
      <c r="R13" s="4"/>
      <c r="S13" s="152">
        <v>166100</v>
      </c>
      <c r="T13" s="39" t="s">
        <v>493</v>
      </c>
      <c r="U13" s="39" t="s">
        <v>494</v>
      </c>
      <c r="V13" s="168">
        <v>3528101490</v>
      </c>
      <c r="W13" s="168">
        <v>352801001</v>
      </c>
      <c r="X13" s="169"/>
      <c r="Y13" s="39" t="s">
        <v>495</v>
      </c>
      <c r="Z13" s="137">
        <v>40178</v>
      </c>
      <c r="AA13" s="149">
        <v>40178</v>
      </c>
      <c r="AB13" s="152"/>
      <c r="AC13" s="151"/>
      <c r="AD13" s="4"/>
    </row>
  </sheetData>
  <sheetProtection/>
  <autoFilter ref="A9:AK9"/>
  <mergeCells count="15">
    <mergeCell ref="G6:K6"/>
    <mergeCell ref="G7:G8"/>
    <mergeCell ref="H7:H8"/>
    <mergeCell ref="Z7:AA7"/>
    <mergeCell ref="AB7:AD7"/>
    <mergeCell ref="I7:I8"/>
    <mergeCell ref="J7:J8"/>
    <mergeCell ref="K7:K8"/>
    <mergeCell ref="L7:M7"/>
    <mergeCell ref="A7:A8"/>
    <mergeCell ref="B7:B8"/>
    <mergeCell ref="C7:C8"/>
    <mergeCell ref="D7:F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5"/>
  <dimension ref="A1:AD12"/>
  <sheetViews>
    <sheetView zoomScale="90" zoomScaleNormal="90" zoomScalePageLayoutView="0" workbookViewId="0" topLeftCell="A1">
      <pane xSplit="4" ySplit="9" topLeftCell="V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A20" sqref="AA20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5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8" customFormat="1" ht="26.25" customHeight="1">
      <c r="A1" s="22"/>
      <c r="C1" s="23"/>
      <c r="D1" s="63" t="s">
        <v>86</v>
      </c>
      <c r="I1" s="22"/>
      <c r="J1" s="24"/>
      <c r="K1" s="24"/>
      <c r="L1" s="25"/>
      <c r="M1" s="26"/>
      <c r="N1" s="27"/>
      <c r="O1" s="28"/>
      <c r="P1" s="28"/>
      <c r="Q1" s="28"/>
      <c r="R1" s="28"/>
      <c r="S1" s="43"/>
      <c r="T1" s="27"/>
      <c r="U1" s="27"/>
      <c r="V1" s="30"/>
      <c r="W1" s="30"/>
      <c r="X1" s="28"/>
      <c r="Y1" s="27"/>
      <c r="Z1" s="25"/>
      <c r="AA1" s="29"/>
      <c r="AB1" s="29"/>
      <c r="AC1" s="28"/>
      <c r="AD1" s="27"/>
    </row>
    <row r="2" spans="1:30" s="8" customFormat="1" ht="28.5" customHeight="1">
      <c r="A2" s="22"/>
      <c r="C2" s="23"/>
      <c r="D2" s="76" t="s">
        <v>552</v>
      </c>
      <c r="I2" s="22"/>
      <c r="J2" s="24"/>
      <c r="K2" s="24"/>
      <c r="L2" s="25"/>
      <c r="M2" s="26"/>
      <c r="N2" s="27"/>
      <c r="O2" s="28"/>
      <c r="P2" s="28"/>
      <c r="Q2" s="28"/>
      <c r="R2" s="28"/>
      <c r="S2" s="43"/>
      <c r="T2" s="27"/>
      <c r="U2" s="27"/>
      <c r="V2" s="30"/>
      <c r="W2" s="30"/>
      <c r="X2" s="28"/>
      <c r="Y2" s="27"/>
      <c r="Z2" s="25"/>
      <c r="AA2" s="29"/>
      <c r="AB2" s="29"/>
      <c r="AC2" s="28"/>
      <c r="AD2" s="27"/>
    </row>
    <row r="3" spans="1:30" s="8" customFormat="1" ht="26.25" customHeight="1">
      <c r="A3" s="22"/>
      <c r="C3" s="48" t="s">
        <v>19</v>
      </c>
      <c r="D3" s="46" t="s">
        <v>16</v>
      </c>
      <c r="E3" s="47" t="s">
        <v>84</v>
      </c>
      <c r="G3" s="47"/>
      <c r="I3" s="22"/>
      <c r="J3" s="24"/>
      <c r="K3" s="24"/>
      <c r="L3" s="25"/>
      <c r="M3" s="26"/>
      <c r="N3" s="27"/>
      <c r="O3" s="28"/>
      <c r="P3" s="28"/>
      <c r="Q3" s="28"/>
      <c r="R3" s="28"/>
      <c r="S3" s="43"/>
      <c r="T3" s="27"/>
      <c r="U3" s="27"/>
      <c r="V3" s="30"/>
      <c r="W3" s="30"/>
      <c r="X3" s="28"/>
      <c r="Y3" s="27"/>
      <c r="Z3" s="25"/>
      <c r="AA3" s="29"/>
      <c r="AB3" s="29"/>
      <c r="AC3" s="28"/>
      <c r="AD3" s="27"/>
    </row>
    <row r="4" spans="1:30" s="18" customFormat="1" ht="20.25" customHeight="1">
      <c r="A4" s="97"/>
      <c r="C4" s="49" t="s">
        <v>19</v>
      </c>
      <c r="D4" s="50" t="s">
        <v>15</v>
      </c>
      <c r="E4" s="47" t="s">
        <v>83</v>
      </c>
      <c r="G4" s="208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6"/>
      <c r="AB4" s="106"/>
      <c r="AC4" s="102"/>
      <c r="AD4" s="101"/>
    </row>
    <row r="5" spans="1:30" s="18" customFormat="1" ht="15.75" thickBot="1">
      <c r="A5" s="97"/>
      <c r="C5" s="105"/>
      <c r="D5" s="108"/>
      <c r="E5" s="61"/>
      <c r="F5" s="61"/>
      <c r="G5" s="100"/>
      <c r="H5" s="102"/>
      <c r="I5" s="104"/>
      <c r="J5" s="105"/>
      <c r="K5" s="109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6"/>
      <c r="AB5" s="106"/>
      <c r="AC5" s="102"/>
      <c r="AD5" s="101"/>
    </row>
    <row r="6" spans="1:30" s="124" customFormat="1" ht="15.75" customHeight="1" thickBot="1">
      <c r="A6" s="110"/>
      <c r="B6" s="111"/>
      <c r="C6" s="112"/>
      <c r="D6" s="113"/>
      <c r="E6" s="114"/>
      <c r="F6" s="114"/>
      <c r="G6" s="228" t="s">
        <v>93</v>
      </c>
      <c r="H6" s="229"/>
      <c r="I6" s="230"/>
      <c r="J6" s="229"/>
      <c r="K6" s="231"/>
      <c r="L6" s="115"/>
      <c r="M6" s="116"/>
      <c r="N6" s="117"/>
      <c r="O6" s="114"/>
      <c r="P6" s="114"/>
      <c r="Q6" s="114"/>
      <c r="R6" s="114"/>
      <c r="S6" s="118"/>
      <c r="T6" s="117"/>
      <c r="U6" s="114"/>
      <c r="V6" s="119"/>
      <c r="W6" s="119"/>
      <c r="X6" s="114"/>
      <c r="Y6" s="120"/>
      <c r="Z6" s="121"/>
      <c r="AA6" s="162"/>
      <c r="AB6" s="122"/>
      <c r="AC6" s="114"/>
      <c r="AD6" s="123"/>
    </row>
    <row r="7" spans="1:30" s="125" customFormat="1" ht="15" customHeight="1">
      <c r="A7" s="219" t="s">
        <v>30</v>
      </c>
      <c r="B7" s="221" t="s">
        <v>48</v>
      </c>
      <c r="C7" s="223" t="s">
        <v>49</v>
      </c>
      <c r="D7" s="225" t="s">
        <v>31</v>
      </c>
      <c r="E7" s="226"/>
      <c r="F7" s="227"/>
      <c r="G7" s="232" t="s">
        <v>51</v>
      </c>
      <c r="H7" s="221" t="s">
        <v>32</v>
      </c>
      <c r="I7" s="235" t="s">
        <v>33</v>
      </c>
      <c r="J7" s="223" t="s">
        <v>34</v>
      </c>
      <c r="K7" s="238" t="s">
        <v>60</v>
      </c>
      <c r="L7" s="225" t="s">
        <v>35</v>
      </c>
      <c r="M7" s="227"/>
      <c r="N7" s="225" t="s">
        <v>40</v>
      </c>
      <c r="O7" s="226"/>
      <c r="P7" s="226"/>
      <c r="Q7" s="226"/>
      <c r="R7" s="226"/>
      <c r="S7" s="227"/>
      <c r="T7" s="225" t="s">
        <v>41</v>
      </c>
      <c r="U7" s="226"/>
      <c r="V7" s="226"/>
      <c r="W7" s="226"/>
      <c r="X7" s="226"/>
      <c r="Y7" s="227"/>
      <c r="Z7" s="225" t="s">
        <v>5</v>
      </c>
      <c r="AA7" s="226"/>
      <c r="AB7" s="225" t="s">
        <v>24</v>
      </c>
      <c r="AC7" s="226"/>
      <c r="AD7" s="234"/>
    </row>
    <row r="8" spans="1:30" s="125" customFormat="1" ht="105.75" customHeight="1" thickBot="1">
      <c r="A8" s="220"/>
      <c r="B8" s="222"/>
      <c r="C8" s="224"/>
      <c r="D8" s="126" t="s">
        <v>50</v>
      </c>
      <c r="E8" s="126" t="s">
        <v>36</v>
      </c>
      <c r="F8" s="126" t="s">
        <v>37</v>
      </c>
      <c r="G8" s="233"/>
      <c r="H8" s="222"/>
      <c r="I8" s="236"/>
      <c r="J8" s="237"/>
      <c r="K8" s="239"/>
      <c r="L8" s="127" t="s">
        <v>38</v>
      </c>
      <c r="M8" s="128" t="s">
        <v>39</v>
      </c>
      <c r="N8" s="126" t="s">
        <v>28</v>
      </c>
      <c r="O8" s="126" t="s">
        <v>42</v>
      </c>
      <c r="P8" s="126" t="s">
        <v>29</v>
      </c>
      <c r="Q8" s="126" t="s">
        <v>43</v>
      </c>
      <c r="R8" s="126" t="s">
        <v>61</v>
      </c>
      <c r="S8" s="129" t="s">
        <v>44</v>
      </c>
      <c r="T8" s="126" t="s">
        <v>52</v>
      </c>
      <c r="U8" s="126" t="s">
        <v>53</v>
      </c>
      <c r="V8" s="130" t="s">
        <v>36</v>
      </c>
      <c r="W8" s="130" t="s">
        <v>37</v>
      </c>
      <c r="X8" s="126" t="s">
        <v>45</v>
      </c>
      <c r="Y8" s="126" t="s">
        <v>62</v>
      </c>
      <c r="Z8" s="127" t="s">
        <v>25</v>
      </c>
      <c r="AA8" s="129" t="s">
        <v>6</v>
      </c>
      <c r="AB8" s="129" t="s">
        <v>26</v>
      </c>
      <c r="AC8" s="126" t="s">
        <v>38</v>
      </c>
      <c r="AD8" s="131" t="s">
        <v>27</v>
      </c>
    </row>
    <row r="9" spans="1:30" s="136" customFormat="1" ht="15" customHeight="1" thickBot="1">
      <c r="A9" s="132">
        <v>1</v>
      </c>
      <c r="B9" s="133">
        <v>2</v>
      </c>
      <c r="C9" s="133" t="s">
        <v>54</v>
      </c>
      <c r="D9" s="135">
        <v>4</v>
      </c>
      <c r="E9" s="135">
        <v>5</v>
      </c>
      <c r="F9" s="135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2">
        <v>14</v>
      </c>
      <c r="O9" s="133">
        <v>15</v>
      </c>
      <c r="P9" s="133">
        <v>16</v>
      </c>
      <c r="Q9" s="133">
        <v>17</v>
      </c>
      <c r="R9" s="133">
        <v>18</v>
      </c>
      <c r="S9" s="133">
        <v>19</v>
      </c>
      <c r="T9" s="133">
        <v>20</v>
      </c>
      <c r="U9" s="133">
        <v>21</v>
      </c>
      <c r="V9" s="133">
        <v>22</v>
      </c>
      <c r="W9" s="133">
        <v>23</v>
      </c>
      <c r="X9" s="133">
        <v>24</v>
      </c>
      <c r="Y9" s="133">
        <v>25</v>
      </c>
      <c r="Z9" s="132">
        <v>26</v>
      </c>
      <c r="AA9" s="133">
        <v>27</v>
      </c>
      <c r="AB9" s="133">
        <v>28</v>
      </c>
      <c r="AC9" s="133">
        <v>29</v>
      </c>
      <c r="AD9" s="133">
        <v>30</v>
      </c>
    </row>
    <row r="10" spans="1:30" s="151" customFormat="1" ht="60">
      <c r="A10" s="6" t="s">
        <v>91</v>
      </c>
      <c r="B10" s="4"/>
      <c r="C10" s="137"/>
      <c r="D10" s="200" t="s">
        <v>16</v>
      </c>
      <c r="E10" s="4">
        <v>3523014148</v>
      </c>
      <c r="F10" s="4">
        <v>352301001</v>
      </c>
      <c r="G10" s="139" t="s">
        <v>63</v>
      </c>
      <c r="H10" s="4">
        <v>7</v>
      </c>
      <c r="I10" s="140"/>
      <c r="J10" s="137"/>
      <c r="K10" s="155" t="s">
        <v>177</v>
      </c>
      <c r="L10" s="137">
        <v>39814</v>
      </c>
      <c r="M10" s="139" t="s">
        <v>148</v>
      </c>
      <c r="N10" s="4" t="s">
        <v>95</v>
      </c>
      <c r="O10" s="4"/>
      <c r="P10" s="4"/>
      <c r="Q10" s="4"/>
      <c r="R10" s="4"/>
      <c r="S10" s="152">
        <v>183000</v>
      </c>
      <c r="T10" s="4" t="s">
        <v>46</v>
      </c>
      <c r="U10" s="144" t="s">
        <v>206</v>
      </c>
      <c r="V10" s="140">
        <v>3525154831</v>
      </c>
      <c r="W10" s="140">
        <v>353950001</v>
      </c>
      <c r="X10" s="4"/>
      <c r="Y10" s="4" t="s">
        <v>47</v>
      </c>
      <c r="Z10" s="137">
        <v>40178</v>
      </c>
      <c r="AA10" s="137"/>
      <c r="AB10" s="152"/>
      <c r="AC10" s="4"/>
      <c r="AD10" s="4"/>
    </row>
    <row r="11" spans="1:30" s="151" customFormat="1" ht="60">
      <c r="A11" s="6" t="s">
        <v>96</v>
      </c>
      <c r="B11" s="4"/>
      <c r="C11" s="137"/>
      <c r="D11" s="202" t="s">
        <v>15</v>
      </c>
      <c r="E11" s="4">
        <v>3523014532</v>
      </c>
      <c r="F11" s="4">
        <v>352301001</v>
      </c>
      <c r="G11" s="139" t="s">
        <v>63</v>
      </c>
      <c r="H11" s="4">
        <v>7</v>
      </c>
      <c r="I11" s="140"/>
      <c r="J11" s="137"/>
      <c r="K11" s="155" t="s">
        <v>177</v>
      </c>
      <c r="L11" s="137">
        <v>39814</v>
      </c>
      <c r="M11" s="139" t="s">
        <v>240</v>
      </c>
      <c r="N11" s="4" t="s">
        <v>95</v>
      </c>
      <c r="O11" s="4"/>
      <c r="P11" s="4"/>
      <c r="Q11" s="4"/>
      <c r="R11" s="4"/>
      <c r="S11" s="152">
        <v>65000</v>
      </c>
      <c r="T11" s="4" t="s">
        <v>46</v>
      </c>
      <c r="U11" s="144" t="s">
        <v>206</v>
      </c>
      <c r="V11" s="140">
        <v>3525154831</v>
      </c>
      <c r="W11" s="140">
        <v>353950001</v>
      </c>
      <c r="X11" s="4"/>
      <c r="Y11" s="4" t="s">
        <v>47</v>
      </c>
      <c r="Z11" s="137">
        <v>40178</v>
      </c>
      <c r="AA11" s="137">
        <v>40172</v>
      </c>
      <c r="AB11" s="152"/>
      <c r="AC11" s="4"/>
      <c r="AD11" s="4"/>
    </row>
    <row r="12" spans="1:30" s="151" customFormat="1" ht="60">
      <c r="A12" s="6" t="s">
        <v>109</v>
      </c>
      <c r="B12" s="4"/>
      <c r="C12" s="137"/>
      <c r="D12" s="202" t="s">
        <v>15</v>
      </c>
      <c r="E12" s="4">
        <v>3523014532</v>
      </c>
      <c r="F12" s="4">
        <v>352301001</v>
      </c>
      <c r="G12" s="139" t="s">
        <v>63</v>
      </c>
      <c r="H12" s="4">
        <v>7</v>
      </c>
      <c r="I12" s="140"/>
      <c r="J12" s="137"/>
      <c r="K12" s="155" t="s">
        <v>515</v>
      </c>
      <c r="L12" s="137">
        <v>40161</v>
      </c>
      <c r="M12" s="139" t="s">
        <v>518</v>
      </c>
      <c r="N12" s="4" t="s">
        <v>95</v>
      </c>
      <c r="O12" s="4"/>
      <c r="P12" s="4"/>
      <c r="Q12" s="4"/>
      <c r="R12" s="4"/>
      <c r="S12" s="152">
        <v>32000</v>
      </c>
      <c r="T12" s="4" t="s">
        <v>46</v>
      </c>
      <c r="U12" s="4" t="s">
        <v>206</v>
      </c>
      <c r="V12" s="140">
        <v>3525154831</v>
      </c>
      <c r="W12" s="140">
        <v>353950001</v>
      </c>
      <c r="X12" s="4"/>
      <c r="Y12" s="4" t="s">
        <v>47</v>
      </c>
      <c r="Z12" s="137">
        <v>40178</v>
      </c>
      <c r="AA12" s="137">
        <v>40172</v>
      </c>
      <c r="AB12" s="152"/>
      <c r="AC12" s="4"/>
      <c r="AD12" s="4"/>
    </row>
  </sheetData>
  <sheetProtection/>
  <autoFilter ref="A9:AD9"/>
  <mergeCells count="15">
    <mergeCell ref="G6:K6"/>
    <mergeCell ref="G7:G8"/>
    <mergeCell ref="H7:H8"/>
    <mergeCell ref="Z7:AA7"/>
    <mergeCell ref="AB7:AD7"/>
    <mergeCell ref="I7:I8"/>
    <mergeCell ref="J7:J8"/>
    <mergeCell ref="K7:K8"/>
    <mergeCell ref="L7:M7"/>
    <mergeCell ref="A7:A8"/>
    <mergeCell ref="B7:B8"/>
    <mergeCell ref="C7:C8"/>
    <mergeCell ref="D7:F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"/>
  <dimension ref="A1:AD13"/>
  <sheetViews>
    <sheetView zoomScale="90" zoomScaleNormal="90" zoomScalePageLayoutView="0" workbookViewId="0" topLeftCell="A1">
      <pane xSplit="4" ySplit="10" topLeftCell="R11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A12" sqref="AA12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5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8" customFormat="1" ht="15.75" customHeight="1">
      <c r="A1" s="22"/>
      <c r="C1" s="51"/>
      <c r="D1" s="63" t="s">
        <v>86</v>
      </c>
      <c r="E1" s="52"/>
      <c r="F1" s="9"/>
      <c r="G1" s="24"/>
      <c r="H1" s="24"/>
      <c r="I1" s="22"/>
      <c r="J1" s="24"/>
      <c r="K1" s="24"/>
      <c r="L1" s="25"/>
      <c r="M1" s="26"/>
      <c r="N1" s="27"/>
      <c r="O1" s="28"/>
      <c r="P1" s="28"/>
      <c r="Q1" s="28"/>
      <c r="R1" s="28"/>
      <c r="S1" s="43"/>
      <c r="T1" s="27"/>
      <c r="U1" s="27"/>
      <c r="V1" s="30"/>
      <c r="W1" s="30"/>
      <c r="X1" s="28"/>
      <c r="Y1" s="27"/>
      <c r="Z1" s="25"/>
      <c r="AA1" s="29"/>
      <c r="AB1" s="29"/>
      <c r="AC1" s="28"/>
      <c r="AD1" s="27"/>
    </row>
    <row r="2" spans="1:30" s="8" customFormat="1" ht="23.25" customHeight="1">
      <c r="A2" s="22"/>
      <c r="C2" s="51"/>
      <c r="D2" s="217" t="s">
        <v>553</v>
      </c>
      <c r="E2" s="52"/>
      <c r="F2" s="9"/>
      <c r="G2" s="24"/>
      <c r="H2" s="24"/>
      <c r="I2" s="22"/>
      <c r="J2" s="24"/>
      <c r="K2" s="24"/>
      <c r="L2" s="25"/>
      <c r="M2" s="26"/>
      <c r="N2" s="27"/>
      <c r="O2" s="28"/>
      <c r="P2" s="28"/>
      <c r="Q2" s="28"/>
      <c r="R2" s="28"/>
      <c r="S2" s="43"/>
      <c r="T2" s="27"/>
      <c r="U2" s="27"/>
      <c r="V2" s="30"/>
      <c r="W2" s="30"/>
      <c r="X2" s="28"/>
      <c r="Y2" s="27"/>
      <c r="Z2" s="25"/>
      <c r="AA2" s="29"/>
      <c r="AB2" s="29"/>
      <c r="AC2" s="28"/>
      <c r="AD2" s="27"/>
    </row>
    <row r="3" spans="1:30" s="18" customFormat="1" ht="24.75" customHeight="1">
      <c r="A3" s="97"/>
      <c r="C3" s="49" t="s">
        <v>19</v>
      </c>
      <c r="D3" s="53" t="s">
        <v>73</v>
      </c>
      <c r="E3" s="47" t="s">
        <v>84</v>
      </c>
      <c r="F3" s="61"/>
      <c r="G3" s="98"/>
      <c r="H3" s="98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6"/>
      <c r="AB3" s="106"/>
      <c r="AC3" s="102"/>
      <c r="AD3" s="101"/>
    </row>
    <row r="4" spans="1:30" s="18" customFormat="1" ht="15.75" customHeight="1">
      <c r="A4" s="97"/>
      <c r="C4" s="49" t="s">
        <v>19</v>
      </c>
      <c r="D4" s="50" t="s">
        <v>11</v>
      </c>
      <c r="E4" s="47" t="s">
        <v>83</v>
      </c>
      <c r="F4" s="61"/>
      <c r="G4" s="98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6"/>
      <c r="AB4" s="106"/>
      <c r="AC4" s="102"/>
      <c r="AD4" s="101"/>
    </row>
    <row r="5" spans="1:30" s="18" customFormat="1" ht="15.75" customHeight="1">
      <c r="A5" s="97"/>
      <c r="C5" s="105"/>
      <c r="D5" s="218"/>
      <c r="E5" s="161"/>
      <c r="F5" s="61"/>
      <c r="G5" s="98"/>
      <c r="H5" s="98"/>
      <c r="I5" s="97"/>
      <c r="J5" s="98"/>
      <c r="K5" s="98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6"/>
      <c r="AB5" s="106"/>
      <c r="AC5" s="102"/>
      <c r="AD5" s="101"/>
    </row>
    <row r="6" spans="1:30" s="18" customFormat="1" ht="15.75" thickBot="1">
      <c r="A6" s="97"/>
      <c r="C6" s="105"/>
      <c r="D6" s="108"/>
      <c r="E6" s="61"/>
      <c r="F6" s="61"/>
      <c r="G6" s="100"/>
      <c r="H6" s="102"/>
      <c r="I6" s="104"/>
      <c r="J6" s="105"/>
      <c r="K6" s="109"/>
      <c r="L6" s="99"/>
      <c r="M6" s="100"/>
      <c r="N6" s="101"/>
      <c r="O6" s="102"/>
      <c r="P6" s="102"/>
      <c r="Q6" s="102"/>
      <c r="R6" s="102"/>
      <c r="S6" s="103"/>
      <c r="T6" s="101"/>
      <c r="U6" s="101"/>
      <c r="V6" s="104"/>
      <c r="W6" s="104"/>
      <c r="X6" s="102"/>
      <c r="Y6" s="101"/>
      <c r="Z6" s="99"/>
      <c r="AA6" s="106"/>
      <c r="AB6" s="106"/>
      <c r="AC6" s="102"/>
      <c r="AD6" s="101"/>
    </row>
    <row r="7" spans="1:30" s="124" customFormat="1" ht="15.75" customHeight="1" thickBot="1">
      <c r="A7" s="110"/>
      <c r="B7" s="111"/>
      <c r="C7" s="112"/>
      <c r="D7" s="113"/>
      <c r="E7" s="114"/>
      <c r="F7" s="114"/>
      <c r="G7" s="228" t="s">
        <v>93</v>
      </c>
      <c r="H7" s="229"/>
      <c r="I7" s="230"/>
      <c r="J7" s="229"/>
      <c r="K7" s="231"/>
      <c r="L7" s="115"/>
      <c r="M7" s="116"/>
      <c r="N7" s="117"/>
      <c r="O7" s="114"/>
      <c r="P7" s="114"/>
      <c r="Q7" s="114"/>
      <c r="R7" s="114"/>
      <c r="S7" s="118"/>
      <c r="T7" s="117"/>
      <c r="U7" s="114"/>
      <c r="V7" s="119"/>
      <c r="W7" s="119"/>
      <c r="X7" s="114"/>
      <c r="Y7" s="120"/>
      <c r="Z7" s="121"/>
      <c r="AA7" s="162"/>
      <c r="AB7" s="122"/>
      <c r="AC7" s="114"/>
      <c r="AD7" s="123"/>
    </row>
    <row r="8" spans="1:30" s="125" customFormat="1" ht="15" customHeight="1">
      <c r="A8" s="219" t="s">
        <v>30</v>
      </c>
      <c r="B8" s="221" t="s">
        <v>48</v>
      </c>
      <c r="C8" s="223" t="s">
        <v>49</v>
      </c>
      <c r="D8" s="225" t="s">
        <v>31</v>
      </c>
      <c r="E8" s="226"/>
      <c r="F8" s="227"/>
      <c r="G8" s="232" t="s">
        <v>51</v>
      </c>
      <c r="H8" s="221" t="s">
        <v>32</v>
      </c>
      <c r="I8" s="235" t="s">
        <v>33</v>
      </c>
      <c r="J8" s="223" t="s">
        <v>34</v>
      </c>
      <c r="K8" s="238" t="s">
        <v>60</v>
      </c>
      <c r="L8" s="225" t="s">
        <v>35</v>
      </c>
      <c r="M8" s="227"/>
      <c r="N8" s="225" t="s">
        <v>40</v>
      </c>
      <c r="O8" s="226"/>
      <c r="P8" s="226"/>
      <c r="Q8" s="226"/>
      <c r="R8" s="226"/>
      <c r="S8" s="227"/>
      <c r="T8" s="225" t="s">
        <v>41</v>
      </c>
      <c r="U8" s="226"/>
      <c r="V8" s="226"/>
      <c r="W8" s="226"/>
      <c r="X8" s="226"/>
      <c r="Y8" s="227"/>
      <c r="Z8" s="225" t="s">
        <v>5</v>
      </c>
      <c r="AA8" s="226"/>
      <c r="AB8" s="225" t="s">
        <v>24</v>
      </c>
      <c r="AC8" s="226"/>
      <c r="AD8" s="234"/>
    </row>
    <row r="9" spans="1:30" s="125" customFormat="1" ht="105.75" customHeight="1" thickBot="1">
      <c r="A9" s="220"/>
      <c r="B9" s="222"/>
      <c r="C9" s="224"/>
      <c r="D9" s="126" t="s">
        <v>50</v>
      </c>
      <c r="E9" s="126" t="s">
        <v>36</v>
      </c>
      <c r="F9" s="126" t="s">
        <v>37</v>
      </c>
      <c r="G9" s="233"/>
      <c r="H9" s="222"/>
      <c r="I9" s="236"/>
      <c r="J9" s="237"/>
      <c r="K9" s="239"/>
      <c r="L9" s="127" t="s">
        <v>38</v>
      </c>
      <c r="M9" s="128" t="s">
        <v>39</v>
      </c>
      <c r="N9" s="126" t="s">
        <v>28</v>
      </c>
      <c r="O9" s="126" t="s">
        <v>42</v>
      </c>
      <c r="P9" s="126" t="s">
        <v>29</v>
      </c>
      <c r="Q9" s="126" t="s">
        <v>43</v>
      </c>
      <c r="R9" s="126" t="s">
        <v>61</v>
      </c>
      <c r="S9" s="129" t="s">
        <v>44</v>
      </c>
      <c r="T9" s="126" t="s">
        <v>52</v>
      </c>
      <c r="U9" s="126" t="s">
        <v>53</v>
      </c>
      <c r="V9" s="130" t="s">
        <v>36</v>
      </c>
      <c r="W9" s="130" t="s">
        <v>37</v>
      </c>
      <c r="X9" s="126" t="s">
        <v>45</v>
      </c>
      <c r="Y9" s="126" t="s">
        <v>62</v>
      </c>
      <c r="Z9" s="127" t="s">
        <v>25</v>
      </c>
      <c r="AA9" s="129" t="s">
        <v>6</v>
      </c>
      <c r="AB9" s="129" t="s">
        <v>26</v>
      </c>
      <c r="AC9" s="126" t="s">
        <v>38</v>
      </c>
      <c r="AD9" s="131" t="s">
        <v>27</v>
      </c>
    </row>
    <row r="10" spans="1:30" s="136" customFormat="1" ht="15" customHeight="1" thickBot="1">
      <c r="A10" s="132">
        <v>1</v>
      </c>
      <c r="B10" s="133">
        <v>2</v>
      </c>
      <c r="C10" s="133" t="s">
        <v>54</v>
      </c>
      <c r="D10" s="135">
        <v>4</v>
      </c>
      <c r="E10" s="135">
        <v>5</v>
      </c>
      <c r="F10" s="135">
        <v>6</v>
      </c>
      <c r="G10" s="133">
        <v>7</v>
      </c>
      <c r="H10" s="133">
        <v>8</v>
      </c>
      <c r="I10" s="133">
        <v>9</v>
      </c>
      <c r="J10" s="133">
        <v>10</v>
      </c>
      <c r="K10" s="133">
        <v>11</v>
      </c>
      <c r="L10" s="133">
        <v>12</v>
      </c>
      <c r="M10" s="133">
        <v>13</v>
      </c>
      <c r="N10" s="132">
        <v>14</v>
      </c>
      <c r="O10" s="133">
        <v>15</v>
      </c>
      <c r="P10" s="133">
        <v>16</v>
      </c>
      <c r="Q10" s="133">
        <v>17</v>
      </c>
      <c r="R10" s="133">
        <v>18</v>
      </c>
      <c r="S10" s="133">
        <v>19</v>
      </c>
      <c r="T10" s="133">
        <v>20</v>
      </c>
      <c r="U10" s="133">
        <v>21</v>
      </c>
      <c r="V10" s="133">
        <v>22</v>
      </c>
      <c r="W10" s="133">
        <v>23</v>
      </c>
      <c r="X10" s="133">
        <v>24</v>
      </c>
      <c r="Y10" s="133">
        <v>25</v>
      </c>
      <c r="Z10" s="132">
        <v>26</v>
      </c>
      <c r="AA10" s="133">
        <v>27</v>
      </c>
      <c r="AB10" s="133">
        <v>28</v>
      </c>
      <c r="AC10" s="133">
        <v>29</v>
      </c>
      <c r="AD10" s="133">
        <v>30</v>
      </c>
    </row>
    <row r="11" spans="1:30" s="18" customFormat="1" ht="60">
      <c r="A11" s="6" t="s">
        <v>91</v>
      </c>
      <c r="B11" s="4"/>
      <c r="C11" s="137"/>
      <c r="D11" s="7" t="s">
        <v>73</v>
      </c>
      <c r="E11" s="4">
        <v>3523014067</v>
      </c>
      <c r="F11" s="4">
        <v>352301001</v>
      </c>
      <c r="G11" s="139" t="s">
        <v>63</v>
      </c>
      <c r="H11" s="4">
        <v>7</v>
      </c>
      <c r="I11" s="140"/>
      <c r="J11" s="137"/>
      <c r="K11" s="155" t="s">
        <v>85</v>
      </c>
      <c r="L11" s="137">
        <v>39814</v>
      </c>
      <c r="M11" s="139" t="s">
        <v>57</v>
      </c>
      <c r="N11" s="4" t="s">
        <v>82</v>
      </c>
      <c r="O11" s="4"/>
      <c r="P11" s="4"/>
      <c r="Q11" s="4"/>
      <c r="R11" s="4"/>
      <c r="S11" s="152">
        <v>350400</v>
      </c>
      <c r="T11" s="4" t="s">
        <v>46</v>
      </c>
      <c r="U11" s="144" t="s">
        <v>206</v>
      </c>
      <c r="V11" s="4">
        <v>3523014067</v>
      </c>
      <c r="W11" s="4">
        <v>352301001</v>
      </c>
      <c r="X11" s="4"/>
      <c r="Y11" s="4" t="s">
        <v>47</v>
      </c>
      <c r="Z11" s="137">
        <v>40178</v>
      </c>
      <c r="AA11" s="137">
        <v>40198</v>
      </c>
      <c r="AB11" s="152"/>
      <c r="AC11" s="4"/>
      <c r="AD11" s="4"/>
    </row>
    <row r="12" spans="1:30" s="147" customFormat="1" ht="60">
      <c r="A12" s="6" t="s">
        <v>96</v>
      </c>
      <c r="B12" s="166"/>
      <c r="C12" s="149"/>
      <c r="D12" s="153" t="s">
        <v>11</v>
      </c>
      <c r="E12" s="4">
        <v>3523014613</v>
      </c>
      <c r="F12" s="4">
        <v>352301001</v>
      </c>
      <c r="G12" s="150" t="s">
        <v>63</v>
      </c>
      <c r="H12" s="151">
        <v>7</v>
      </c>
      <c r="I12" s="148"/>
      <c r="J12" s="149"/>
      <c r="K12" s="155" t="s">
        <v>85</v>
      </c>
      <c r="L12" s="137">
        <v>39814</v>
      </c>
      <c r="M12" s="150" t="s">
        <v>187</v>
      </c>
      <c r="N12" s="4" t="s">
        <v>82</v>
      </c>
      <c r="O12" s="4"/>
      <c r="P12" s="4"/>
      <c r="Q12" s="4"/>
      <c r="R12" s="4"/>
      <c r="S12" s="152">
        <v>34700</v>
      </c>
      <c r="T12" s="4" t="s">
        <v>46</v>
      </c>
      <c r="U12" s="144" t="s">
        <v>206</v>
      </c>
      <c r="V12" s="4">
        <v>3523014067</v>
      </c>
      <c r="W12" s="4">
        <v>352301001</v>
      </c>
      <c r="X12" s="4"/>
      <c r="Y12" s="4" t="s">
        <v>47</v>
      </c>
      <c r="Z12" s="137">
        <v>40178</v>
      </c>
      <c r="AA12" s="137"/>
      <c r="AB12" s="152"/>
      <c r="AC12" s="4"/>
      <c r="AD12" s="4"/>
    </row>
    <row r="13" spans="1:30" s="18" customFormat="1" ht="78.75">
      <c r="A13" s="6" t="s">
        <v>111</v>
      </c>
      <c r="B13" s="4"/>
      <c r="C13" s="137"/>
      <c r="D13" s="7" t="s">
        <v>73</v>
      </c>
      <c r="E13" s="4">
        <v>3523014067</v>
      </c>
      <c r="F13" s="4">
        <v>352301001</v>
      </c>
      <c r="G13" s="139" t="s">
        <v>63</v>
      </c>
      <c r="H13" s="151">
        <v>5</v>
      </c>
      <c r="I13" s="148">
        <v>1</v>
      </c>
      <c r="J13" s="149">
        <v>39863</v>
      </c>
      <c r="K13" s="156" t="s">
        <v>264</v>
      </c>
      <c r="L13" s="137">
        <v>39869</v>
      </c>
      <c r="M13" s="150" t="s">
        <v>112</v>
      </c>
      <c r="N13" s="4" t="s">
        <v>257</v>
      </c>
      <c r="O13" s="166"/>
      <c r="P13" s="166"/>
      <c r="Q13" s="166"/>
      <c r="R13" s="166"/>
      <c r="S13" s="152">
        <v>95667</v>
      </c>
      <c r="T13" s="39" t="s">
        <v>261</v>
      </c>
      <c r="U13" s="177" t="s">
        <v>255</v>
      </c>
      <c r="V13" s="148">
        <v>3528149318</v>
      </c>
      <c r="W13" s="168">
        <v>352801001</v>
      </c>
      <c r="X13" s="169">
        <v>1</v>
      </c>
      <c r="Y13" s="167" t="s">
        <v>262</v>
      </c>
      <c r="Z13" s="137">
        <v>40178</v>
      </c>
      <c r="AA13" s="149">
        <v>40163</v>
      </c>
      <c r="AB13" s="170"/>
      <c r="AC13" s="166"/>
      <c r="AD13" s="174"/>
    </row>
  </sheetData>
  <sheetProtection/>
  <autoFilter ref="A10:AH10"/>
  <mergeCells count="15">
    <mergeCell ref="G7:K7"/>
    <mergeCell ref="I8:I9"/>
    <mergeCell ref="K8:K9"/>
    <mergeCell ref="G8:G9"/>
    <mergeCell ref="H8:H9"/>
    <mergeCell ref="L8:M8"/>
    <mergeCell ref="AB8:AD8"/>
    <mergeCell ref="D8:F8"/>
    <mergeCell ref="C8:C9"/>
    <mergeCell ref="B8:B9"/>
    <mergeCell ref="A8:A9"/>
    <mergeCell ref="J8:J9"/>
    <mergeCell ref="Z8:AA8"/>
    <mergeCell ref="N8:S8"/>
    <mergeCell ref="T8:Y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D13"/>
  <sheetViews>
    <sheetView zoomScale="90" zoomScaleNormal="90" zoomScalePageLayoutView="0" workbookViewId="0" topLeftCell="A1">
      <pane xSplit="4" ySplit="9" topLeftCell="Z10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3" sqref="A13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5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8" customFormat="1" ht="21.75" customHeight="1">
      <c r="A1" s="22"/>
      <c r="C1" s="23"/>
      <c r="D1" s="60" t="s">
        <v>86</v>
      </c>
      <c r="G1" s="54"/>
      <c r="I1" s="22"/>
      <c r="J1" s="24"/>
      <c r="K1" s="24"/>
      <c r="L1" s="25"/>
      <c r="M1" s="26"/>
      <c r="N1" s="27"/>
      <c r="O1" s="28"/>
      <c r="P1" s="28"/>
      <c r="Q1" s="28"/>
      <c r="R1" s="28"/>
      <c r="S1" s="43"/>
      <c r="T1" s="27"/>
      <c r="U1" s="27"/>
      <c r="V1" s="30"/>
      <c r="W1" s="30"/>
      <c r="X1" s="28"/>
      <c r="Y1" s="27"/>
      <c r="Z1" s="25"/>
      <c r="AA1" s="29"/>
      <c r="AB1" s="29"/>
      <c r="AC1" s="28"/>
      <c r="AD1" s="27"/>
    </row>
    <row r="2" spans="1:30" s="18" customFormat="1" ht="20.25" customHeight="1">
      <c r="A2" s="97"/>
      <c r="C2" s="105"/>
      <c r="D2" s="157" t="s">
        <v>540</v>
      </c>
      <c r="G2" s="158"/>
      <c r="I2" s="97"/>
      <c r="J2" s="98"/>
      <c r="K2" s="98"/>
      <c r="L2" s="99"/>
      <c r="M2" s="100"/>
      <c r="N2" s="101"/>
      <c r="O2" s="102"/>
      <c r="P2" s="102"/>
      <c r="Q2" s="102"/>
      <c r="R2" s="102"/>
      <c r="S2" s="103"/>
      <c r="T2" s="101"/>
      <c r="U2" s="101"/>
      <c r="V2" s="104"/>
      <c r="W2" s="104"/>
      <c r="X2" s="102"/>
      <c r="Y2" s="101"/>
      <c r="Z2" s="99"/>
      <c r="AA2" s="106"/>
      <c r="AB2" s="106"/>
      <c r="AC2" s="102"/>
      <c r="AD2" s="101"/>
    </row>
    <row r="3" spans="1:30" s="18" customFormat="1" ht="18.75" customHeight="1">
      <c r="A3" s="97"/>
      <c r="C3" s="159" t="s">
        <v>19</v>
      </c>
      <c r="D3" s="160" t="s">
        <v>68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6"/>
      <c r="AB3" s="106"/>
      <c r="AC3" s="102"/>
      <c r="AD3" s="101"/>
    </row>
    <row r="4" spans="1:30" s="18" customFormat="1" ht="20.25" customHeight="1">
      <c r="A4" s="97"/>
      <c r="C4" s="159" t="s">
        <v>19</v>
      </c>
      <c r="D4" s="160" t="s">
        <v>78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6"/>
      <c r="AB4" s="106"/>
      <c r="AC4" s="102"/>
      <c r="AD4" s="101"/>
    </row>
    <row r="5" spans="1:30" s="18" customFormat="1" ht="20.25" customHeight="1" thickBot="1">
      <c r="A5" s="97"/>
      <c r="C5" s="159"/>
      <c r="D5" s="160"/>
      <c r="E5" s="47"/>
      <c r="F5" s="161"/>
      <c r="G5" s="107"/>
      <c r="H5" s="98"/>
      <c r="I5" s="97"/>
      <c r="J5" s="98"/>
      <c r="K5" s="98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6"/>
      <c r="AB5" s="106"/>
      <c r="AC5" s="102"/>
      <c r="AD5" s="101"/>
    </row>
    <row r="6" spans="1:30" s="124" customFormat="1" ht="15.75" customHeight="1" thickBot="1">
      <c r="A6" s="110"/>
      <c r="B6" s="111"/>
      <c r="C6" s="112"/>
      <c r="D6" s="113"/>
      <c r="E6" s="114"/>
      <c r="F6" s="114"/>
      <c r="G6" s="228" t="s">
        <v>93</v>
      </c>
      <c r="H6" s="229"/>
      <c r="I6" s="230"/>
      <c r="J6" s="229"/>
      <c r="K6" s="231"/>
      <c r="L6" s="115"/>
      <c r="M6" s="116"/>
      <c r="N6" s="117"/>
      <c r="O6" s="114"/>
      <c r="P6" s="114"/>
      <c r="Q6" s="114"/>
      <c r="R6" s="114"/>
      <c r="S6" s="118"/>
      <c r="T6" s="117"/>
      <c r="U6" s="114"/>
      <c r="V6" s="119"/>
      <c r="W6" s="119"/>
      <c r="X6" s="114"/>
      <c r="Y6" s="120"/>
      <c r="Z6" s="121"/>
      <c r="AA6" s="162"/>
      <c r="AB6" s="122"/>
      <c r="AC6" s="114"/>
      <c r="AD6" s="123"/>
    </row>
    <row r="7" spans="1:30" s="125" customFormat="1" ht="15" customHeight="1">
      <c r="A7" s="219" t="s">
        <v>30</v>
      </c>
      <c r="B7" s="221" t="s">
        <v>48</v>
      </c>
      <c r="C7" s="223" t="s">
        <v>49</v>
      </c>
      <c r="D7" s="225" t="s">
        <v>31</v>
      </c>
      <c r="E7" s="226"/>
      <c r="F7" s="227"/>
      <c r="G7" s="232" t="s">
        <v>51</v>
      </c>
      <c r="H7" s="221" t="s">
        <v>32</v>
      </c>
      <c r="I7" s="235" t="s">
        <v>33</v>
      </c>
      <c r="J7" s="223" t="s">
        <v>34</v>
      </c>
      <c r="K7" s="238" t="s">
        <v>60</v>
      </c>
      <c r="L7" s="225" t="s">
        <v>35</v>
      </c>
      <c r="M7" s="227"/>
      <c r="N7" s="225" t="s">
        <v>40</v>
      </c>
      <c r="O7" s="226"/>
      <c r="P7" s="226"/>
      <c r="Q7" s="226"/>
      <c r="R7" s="226"/>
      <c r="S7" s="227"/>
      <c r="T7" s="225" t="s">
        <v>41</v>
      </c>
      <c r="U7" s="226"/>
      <c r="V7" s="226"/>
      <c r="W7" s="226"/>
      <c r="X7" s="226"/>
      <c r="Y7" s="227"/>
      <c r="Z7" s="225" t="s">
        <v>201</v>
      </c>
      <c r="AA7" s="226"/>
      <c r="AB7" s="225" t="s">
        <v>24</v>
      </c>
      <c r="AC7" s="226"/>
      <c r="AD7" s="234"/>
    </row>
    <row r="8" spans="1:30" s="125" customFormat="1" ht="105.75" customHeight="1" thickBot="1">
      <c r="A8" s="220"/>
      <c r="B8" s="222"/>
      <c r="C8" s="224"/>
      <c r="D8" s="126" t="s">
        <v>50</v>
      </c>
      <c r="E8" s="126" t="s">
        <v>36</v>
      </c>
      <c r="F8" s="126" t="s">
        <v>37</v>
      </c>
      <c r="G8" s="233"/>
      <c r="H8" s="222"/>
      <c r="I8" s="236"/>
      <c r="J8" s="237"/>
      <c r="K8" s="239"/>
      <c r="L8" s="127" t="s">
        <v>38</v>
      </c>
      <c r="M8" s="128" t="s">
        <v>39</v>
      </c>
      <c r="N8" s="126" t="s">
        <v>28</v>
      </c>
      <c r="O8" s="126" t="s">
        <v>42</v>
      </c>
      <c r="P8" s="126" t="s">
        <v>29</v>
      </c>
      <c r="Q8" s="126" t="s">
        <v>43</v>
      </c>
      <c r="R8" s="126" t="s">
        <v>61</v>
      </c>
      <c r="S8" s="129" t="s">
        <v>44</v>
      </c>
      <c r="T8" s="126" t="s">
        <v>52</v>
      </c>
      <c r="U8" s="126" t="s">
        <v>53</v>
      </c>
      <c r="V8" s="130" t="s">
        <v>36</v>
      </c>
      <c r="W8" s="130" t="s">
        <v>37</v>
      </c>
      <c r="X8" s="126" t="s">
        <v>45</v>
      </c>
      <c r="Y8" s="126" t="s">
        <v>62</v>
      </c>
      <c r="Z8" s="127" t="s">
        <v>25</v>
      </c>
      <c r="AA8" s="129" t="s">
        <v>272</v>
      </c>
      <c r="AB8" s="129" t="s">
        <v>26</v>
      </c>
      <c r="AC8" s="126" t="s">
        <v>38</v>
      </c>
      <c r="AD8" s="131" t="s">
        <v>27</v>
      </c>
    </row>
    <row r="9" spans="1:30" s="136" customFormat="1" ht="15" customHeight="1" thickBot="1">
      <c r="A9" s="132">
        <v>1</v>
      </c>
      <c r="B9" s="133">
        <v>2</v>
      </c>
      <c r="C9" s="133" t="s">
        <v>54</v>
      </c>
      <c r="D9" s="135">
        <v>4</v>
      </c>
      <c r="E9" s="135">
        <v>5</v>
      </c>
      <c r="F9" s="135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2">
        <v>14</v>
      </c>
      <c r="O9" s="133">
        <v>15</v>
      </c>
      <c r="P9" s="133">
        <v>16</v>
      </c>
      <c r="Q9" s="133">
        <v>17</v>
      </c>
      <c r="R9" s="133">
        <v>18</v>
      </c>
      <c r="S9" s="133">
        <v>19</v>
      </c>
      <c r="T9" s="133">
        <v>20</v>
      </c>
      <c r="U9" s="133">
        <v>21</v>
      </c>
      <c r="V9" s="133">
        <v>22</v>
      </c>
      <c r="W9" s="133">
        <v>23</v>
      </c>
      <c r="X9" s="133">
        <v>24</v>
      </c>
      <c r="Y9" s="133">
        <v>25</v>
      </c>
      <c r="Z9" s="132">
        <v>26</v>
      </c>
      <c r="AA9" s="133">
        <v>27</v>
      </c>
      <c r="AB9" s="133">
        <v>28</v>
      </c>
      <c r="AC9" s="133">
        <v>29</v>
      </c>
      <c r="AD9" s="133">
        <v>30</v>
      </c>
    </row>
    <row r="10" spans="1:30" s="147" customFormat="1" ht="60">
      <c r="A10" s="163" t="s">
        <v>91</v>
      </c>
      <c r="B10" s="144"/>
      <c r="C10" s="142"/>
      <c r="D10" s="164" t="s">
        <v>68</v>
      </c>
      <c r="E10" s="4">
        <v>3523014050</v>
      </c>
      <c r="F10" s="4">
        <v>352301001</v>
      </c>
      <c r="G10" s="143" t="s">
        <v>63</v>
      </c>
      <c r="H10" s="144">
        <v>7</v>
      </c>
      <c r="I10" s="146"/>
      <c r="J10" s="142"/>
      <c r="K10" s="141" t="s">
        <v>193</v>
      </c>
      <c r="L10" s="142">
        <v>39814</v>
      </c>
      <c r="M10" s="143" t="s">
        <v>94</v>
      </c>
      <c r="N10" s="144" t="s">
        <v>95</v>
      </c>
      <c r="O10" s="144"/>
      <c r="P10" s="144"/>
      <c r="Q10" s="144"/>
      <c r="R10" s="144"/>
      <c r="S10" s="145">
        <v>150000</v>
      </c>
      <c r="T10" s="144" t="s">
        <v>46</v>
      </c>
      <c r="U10" s="144" t="s">
        <v>206</v>
      </c>
      <c r="V10" s="146">
        <v>3525154831</v>
      </c>
      <c r="W10" s="146">
        <v>353950001</v>
      </c>
      <c r="X10" s="144"/>
      <c r="Y10" s="144" t="s">
        <v>47</v>
      </c>
      <c r="Z10" s="142">
        <v>40178</v>
      </c>
      <c r="AA10" s="145"/>
      <c r="AB10" s="145"/>
      <c r="AC10" s="144"/>
      <c r="AD10" s="144"/>
    </row>
    <row r="11" spans="1:30" s="166" customFormat="1" ht="60">
      <c r="A11" s="6" t="s">
        <v>96</v>
      </c>
      <c r="B11" s="4"/>
      <c r="C11" s="137"/>
      <c r="D11" s="165" t="s">
        <v>78</v>
      </c>
      <c r="E11" s="4">
        <v>3523014571</v>
      </c>
      <c r="F11" s="4">
        <v>352301001</v>
      </c>
      <c r="G11" s="139" t="s">
        <v>63</v>
      </c>
      <c r="H11" s="4">
        <v>7</v>
      </c>
      <c r="I11" s="140"/>
      <c r="J11" s="137"/>
      <c r="K11" s="141" t="s">
        <v>193</v>
      </c>
      <c r="L11" s="137">
        <v>39814</v>
      </c>
      <c r="M11" s="139" t="s">
        <v>97</v>
      </c>
      <c r="N11" s="4" t="s">
        <v>95</v>
      </c>
      <c r="O11" s="4"/>
      <c r="P11" s="4"/>
      <c r="Q11" s="4"/>
      <c r="R11" s="4"/>
      <c r="S11" s="152">
        <v>100000</v>
      </c>
      <c r="T11" s="4" t="s">
        <v>46</v>
      </c>
      <c r="U11" s="144" t="s">
        <v>206</v>
      </c>
      <c r="V11" s="140">
        <v>3525154831</v>
      </c>
      <c r="W11" s="140">
        <v>353950001</v>
      </c>
      <c r="X11" s="4"/>
      <c r="Y11" s="4" t="s">
        <v>47</v>
      </c>
      <c r="Z11" s="137">
        <v>40178</v>
      </c>
      <c r="AA11" s="152"/>
      <c r="AB11" s="152"/>
      <c r="AC11" s="4"/>
      <c r="AD11" s="4"/>
    </row>
    <row r="12" spans="1:30" s="147" customFormat="1" ht="60">
      <c r="A12" s="163" t="s">
        <v>111</v>
      </c>
      <c r="B12" s="144"/>
      <c r="C12" s="142"/>
      <c r="D12" s="164" t="s">
        <v>68</v>
      </c>
      <c r="E12" s="4">
        <v>3523014050</v>
      </c>
      <c r="F12" s="4">
        <v>352301001</v>
      </c>
      <c r="G12" s="143" t="s">
        <v>63</v>
      </c>
      <c r="H12" s="144">
        <v>7</v>
      </c>
      <c r="I12" s="146"/>
      <c r="J12" s="142"/>
      <c r="K12" s="141" t="s">
        <v>193</v>
      </c>
      <c r="L12" s="142">
        <v>39814</v>
      </c>
      <c r="M12" s="143" t="s">
        <v>112</v>
      </c>
      <c r="N12" s="144" t="s">
        <v>113</v>
      </c>
      <c r="O12" s="144"/>
      <c r="P12" s="144"/>
      <c r="Q12" s="144"/>
      <c r="R12" s="144"/>
      <c r="S12" s="145">
        <v>100000</v>
      </c>
      <c r="T12" s="144" t="s">
        <v>114</v>
      </c>
      <c r="U12" s="144" t="s">
        <v>115</v>
      </c>
      <c r="V12" s="146">
        <v>3525143269</v>
      </c>
      <c r="W12" s="146">
        <v>352301001</v>
      </c>
      <c r="X12" s="144"/>
      <c r="Y12" s="144" t="s">
        <v>116</v>
      </c>
      <c r="Z12" s="142">
        <v>40178</v>
      </c>
      <c r="AA12" s="145"/>
      <c r="AB12" s="145"/>
      <c r="AC12" s="144"/>
      <c r="AD12" s="144"/>
    </row>
    <row r="13" spans="1:30" s="166" customFormat="1" ht="78.75">
      <c r="A13" s="6" t="s">
        <v>123</v>
      </c>
      <c r="B13" s="4"/>
      <c r="C13" s="137"/>
      <c r="D13" s="165" t="s">
        <v>68</v>
      </c>
      <c r="E13" s="4">
        <v>3523014050</v>
      </c>
      <c r="F13" s="4">
        <v>352301001</v>
      </c>
      <c r="G13" s="139" t="s">
        <v>63</v>
      </c>
      <c r="H13" s="4">
        <v>5</v>
      </c>
      <c r="I13" s="148">
        <v>1</v>
      </c>
      <c r="J13" s="149">
        <v>39863</v>
      </c>
      <c r="K13" s="156" t="s">
        <v>264</v>
      </c>
      <c r="L13" s="137">
        <v>39869</v>
      </c>
      <c r="M13" s="150" t="s">
        <v>112</v>
      </c>
      <c r="N13" s="4" t="s">
        <v>257</v>
      </c>
      <c r="S13" s="152">
        <v>95667</v>
      </c>
      <c r="T13" s="39" t="s">
        <v>261</v>
      </c>
      <c r="U13" s="167" t="s">
        <v>255</v>
      </c>
      <c r="V13" s="148">
        <v>3528149318</v>
      </c>
      <c r="W13" s="168">
        <v>352801001</v>
      </c>
      <c r="X13" s="169">
        <v>1</v>
      </c>
      <c r="Y13" s="167" t="s">
        <v>262</v>
      </c>
      <c r="Z13" s="137">
        <v>40178</v>
      </c>
      <c r="AA13" s="170"/>
      <c r="AB13" s="170"/>
      <c r="AD13" s="4"/>
    </row>
  </sheetData>
  <sheetProtection/>
  <autoFilter ref="A9:AI9"/>
  <mergeCells count="15">
    <mergeCell ref="G6:K6"/>
    <mergeCell ref="G7:G8"/>
    <mergeCell ref="H7:H8"/>
    <mergeCell ref="Z7:AA7"/>
    <mergeCell ref="AB7:AD7"/>
    <mergeCell ref="I7:I8"/>
    <mergeCell ref="J7:J8"/>
    <mergeCell ref="K7:K8"/>
    <mergeCell ref="L7:M7"/>
    <mergeCell ref="A7:A8"/>
    <mergeCell ref="B7:B8"/>
    <mergeCell ref="C7:C8"/>
    <mergeCell ref="D7:F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A1:AD41"/>
  <sheetViews>
    <sheetView zoomScalePageLayoutView="0" workbookViewId="0" topLeftCell="A1">
      <pane xSplit="4" ySplit="8" topLeftCell="X28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A19" sqref="AA19"/>
    </sheetView>
  </sheetViews>
  <sheetFormatPr defaultColWidth="9.00390625" defaultRowHeight="12.75"/>
  <cols>
    <col min="1" max="1" width="18.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10.125" style="5" bestFit="1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2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18" customFormat="1" ht="20.25" customHeight="1">
      <c r="A1" s="97"/>
      <c r="C1" s="105"/>
      <c r="D1" s="63" t="s">
        <v>86</v>
      </c>
      <c r="G1" s="158"/>
      <c r="I1" s="97"/>
      <c r="J1" s="98"/>
      <c r="K1" s="98"/>
      <c r="L1" s="99"/>
      <c r="M1" s="100"/>
      <c r="N1" s="101"/>
      <c r="O1" s="102"/>
      <c r="P1" s="102"/>
      <c r="Q1" s="102"/>
      <c r="R1" s="102"/>
      <c r="S1" s="103"/>
      <c r="T1" s="101"/>
      <c r="U1" s="101"/>
      <c r="V1" s="104"/>
      <c r="W1" s="104"/>
      <c r="X1" s="102"/>
      <c r="Y1" s="101"/>
      <c r="Z1" s="99"/>
      <c r="AA1" s="105"/>
      <c r="AB1" s="106"/>
      <c r="AC1" s="102"/>
      <c r="AD1" s="101"/>
    </row>
    <row r="2" spans="1:30" s="18" customFormat="1" ht="16.5" customHeight="1">
      <c r="A2" s="97"/>
      <c r="C2" s="105"/>
      <c r="D2" s="96" t="s">
        <v>488</v>
      </c>
      <c r="G2" s="158"/>
      <c r="I2" s="97"/>
      <c r="J2" s="98"/>
      <c r="K2" s="98"/>
      <c r="L2" s="99"/>
      <c r="M2" s="100"/>
      <c r="N2" s="101"/>
      <c r="O2" s="102"/>
      <c r="P2" s="102"/>
      <c r="Q2" s="102"/>
      <c r="R2" s="102"/>
      <c r="S2" s="103"/>
      <c r="T2" s="101"/>
      <c r="U2" s="101"/>
      <c r="V2" s="104"/>
      <c r="W2" s="104"/>
      <c r="X2" s="102"/>
      <c r="Y2" s="101"/>
      <c r="Z2" s="99"/>
      <c r="AA2" s="105"/>
      <c r="AB2" s="106"/>
      <c r="AC2" s="102"/>
      <c r="AD2" s="101"/>
    </row>
    <row r="3" spans="1:30" s="18" customFormat="1" ht="18.75" customHeight="1">
      <c r="A3" s="97"/>
      <c r="C3" s="49" t="s">
        <v>19</v>
      </c>
      <c r="D3" s="50" t="s">
        <v>4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5"/>
      <c r="AB3" s="106"/>
      <c r="AC3" s="102"/>
      <c r="AD3" s="101"/>
    </row>
    <row r="4" spans="1:30" s="18" customFormat="1" ht="20.25" customHeight="1">
      <c r="A4" s="97"/>
      <c r="C4" s="49" t="s">
        <v>19</v>
      </c>
      <c r="D4" s="50" t="s">
        <v>75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5"/>
      <c r="AB4" s="106"/>
      <c r="AC4" s="102"/>
      <c r="AD4" s="101"/>
    </row>
    <row r="5" spans="1:30" s="18" customFormat="1" ht="9" customHeight="1" thickBot="1">
      <c r="A5" s="97"/>
      <c r="C5" s="105"/>
      <c r="D5" s="108"/>
      <c r="E5" s="61"/>
      <c r="F5" s="61"/>
      <c r="G5" s="100"/>
      <c r="H5" s="102"/>
      <c r="I5" s="104"/>
      <c r="J5" s="105"/>
      <c r="K5" s="109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5"/>
      <c r="AB5" s="106"/>
      <c r="AC5" s="102"/>
      <c r="AD5" s="101"/>
    </row>
    <row r="6" spans="1:30" s="125" customFormat="1" ht="15" customHeight="1">
      <c r="A6" s="219" t="s">
        <v>30</v>
      </c>
      <c r="B6" s="221" t="s">
        <v>48</v>
      </c>
      <c r="C6" s="223" t="s">
        <v>49</v>
      </c>
      <c r="D6" s="225" t="s">
        <v>31</v>
      </c>
      <c r="E6" s="226"/>
      <c r="F6" s="227"/>
      <c r="G6" s="232" t="s">
        <v>51</v>
      </c>
      <c r="H6" s="221" t="s">
        <v>32</v>
      </c>
      <c r="I6" s="235" t="s">
        <v>33</v>
      </c>
      <c r="J6" s="223" t="s">
        <v>34</v>
      </c>
      <c r="K6" s="238" t="s">
        <v>60</v>
      </c>
      <c r="L6" s="225" t="s">
        <v>35</v>
      </c>
      <c r="M6" s="227"/>
      <c r="N6" s="225" t="s">
        <v>40</v>
      </c>
      <c r="O6" s="226"/>
      <c r="P6" s="226"/>
      <c r="Q6" s="226"/>
      <c r="R6" s="226"/>
      <c r="S6" s="227"/>
      <c r="T6" s="225" t="s">
        <v>41</v>
      </c>
      <c r="U6" s="226"/>
      <c r="V6" s="226"/>
      <c r="W6" s="226"/>
      <c r="X6" s="226"/>
      <c r="Y6" s="227"/>
      <c r="Z6" s="225" t="s">
        <v>201</v>
      </c>
      <c r="AA6" s="226"/>
      <c r="AB6" s="225" t="s">
        <v>24</v>
      </c>
      <c r="AC6" s="226"/>
      <c r="AD6" s="234"/>
    </row>
    <row r="7" spans="1:30" s="125" customFormat="1" ht="105.75" customHeight="1" thickBot="1">
      <c r="A7" s="220"/>
      <c r="B7" s="222"/>
      <c r="C7" s="224"/>
      <c r="D7" s="126" t="s">
        <v>50</v>
      </c>
      <c r="E7" s="126" t="s">
        <v>36</v>
      </c>
      <c r="F7" s="126" t="s">
        <v>37</v>
      </c>
      <c r="G7" s="233"/>
      <c r="H7" s="222"/>
      <c r="I7" s="236"/>
      <c r="J7" s="237"/>
      <c r="K7" s="239"/>
      <c r="L7" s="127" t="s">
        <v>38</v>
      </c>
      <c r="M7" s="128" t="s">
        <v>39</v>
      </c>
      <c r="N7" s="126" t="s">
        <v>28</v>
      </c>
      <c r="O7" s="126" t="s">
        <v>42</v>
      </c>
      <c r="P7" s="126" t="s">
        <v>29</v>
      </c>
      <c r="Q7" s="126" t="s">
        <v>43</v>
      </c>
      <c r="R7" s="126" t="s">
        <v>61</v>
      </c>
      <c r="S7" s="129" t="s">
        <v>44</v>
      </c>
      <c r="T7" s="126" t="s">
        <v>52</v>
      </c>
      <c r="U7" s="126" t="s">
        <v>53</v>
      </c>
      <c r="V7" s="130" t="s">
        <v>36</v>
      </c>
      <c r="W7" s="130" t="s">
        <v>37</v>
      </c>
      <c r="X7" s="126" t="s">
        <v>45</v>
      </c>
      <c r="Y7" s="126" t="s">
        <v>62</v>
      </c>
      <c r="Z7" s="127" t="s">
        <v>25</v>
      </c>
      <c r="AA7" s="127" t="s">
        <v>202</v>
      </c>
      <c r="AB7" s="129" t="s">
        <v>26</v>
      </c>
      <c r="AC7" s="126" t="s">
        <v>38</v>
      </c>
      <c r="AD7" s="131" t="s">
        <v>27</v>
      </c>
    </row>
    <row r="8" spans="1:30" s="136" customFormat="1" ht="15" customHeight="1" thickBot="1">
      <c r="A8" s="132">
        <v>1</v>
      </c>
      <c r="B8" s="133">
        <v>2</v>
      </c>
      <c r="C8" s="133" t="s">
        <v>54</v>
      </c>
      <c r="D8" s="134">
        <v>4</v>
      </c>
      <c r="E8" s="135">
        <v>5</v>
      </c>
      <c r="F8" s="135">
        <v>6</v>
      </c>
      <c r="G8" s="133">
        <v>7</v>
      </c>
      <c r="H8" s="133">
        <v>8</v>
      </c>
      <c r="I8" s="133">
        <v>9</v>
      </c>
      <c r="J8" s="133">
        <v>10</v>
      </c>
      <c r="K8" s="133">
        <v>11</v>
      </c>
      <c r="L8" s="133">
        <v>12</v>
      </c>
      <c r="M8" s="133">
        <v>13</v>
      </c>
      <c r="N8" s="132">
        <v>14</v>
      </c>
      <c r="O8" s="133">
        <v>15</v>
      </c>
      <c r="P8" s="133">
        <v>16</v>
      </c>
      <c r="Q8" s="133">
        <v>17</v>
      </c>
      <c r="R8" s="133">
        <v>18</v>
      </c>
      <c r="S8" s="133">
        <v>19</v>
      </c>
      <c r="T8" s="133">
        <v>20</v>
      </c>
      <c r="U8" s="133">
        <v>21</v>
      </c>
      <c r="V8" s="133">
        <v>22</v>
      </c>
      <c r="W8" s="133">
        <v>23</v>
      </c>
      <c r="X8" s="133">
        <v>24</v>
      </c>
      <c r="Y8" s="133">
        <v>25</v>
      </c>
      <c r="Z8" s="132">
        <v>26</v>
      </c>
      <c r="AA8" s="133">
        <v>27</v>
      </c>
      <c r="AB8" s="133">
        <v>28</v>
      </c>
      <c r="AC8" s="133">
        <v>29</v>
      </c>
      <c r="AD8" s="133">
        <v>30</v>
      </c>
    </row>
    <row r="9" spans="1:30" s="147" customFormat="1" ht="60">
      <c r="A9" s="163" t="s">
        <v>92</v>
      </c>
      <c r="B9" s="144"/>
      <c r="C9" s="142"/>
      <c r="D9" s="165" t="s">
        <v>75</v>
      </c>
      <c r="E9" s="4">
        <v>3523014589</v>
      </c>
      <c r="F9" s="4">
        <v>352301001</v>
      </c>
      <c r="G9" s="143" t="s">
        <v>63</v>
      </c>
      <c r="H9" s="144">
        <v>7</v>
      </c>
      <c r="I9" s="146"/>
      <c r="J9" s="142"/>
      <c r="K9" s="155" t="s">
        <v>312</v>
      </c>
      <c r="L9" s="137">
        <v>39814</v>
      </c>
      <c r="M9" s="139" t="s">
        <v>103</v>
      </c>
      <c r="N9" s="4" t="s">
        <v>95</v>
      </c>
      <c r="O9" s="4"/>
      <c r="P9" s="4"/>
      <c r="Q9" s="4"/>
      <c r="R9" s="4"/>
      <c r="S9" s="152">
        <v>100000</v>
      </c>
      <c r="T9" s="144" t="s">
        <v>46</v>
      </c>
      <c r="U9" s="144" t="s">
        <v>206</v>
      </c>
      <c r="V9" s="146">
        <v>3525154831</v>
      </c>
      <c r="W9" s="146">
        <v>353950001</v>
      </c>
      <c r="X9" s="144"/>
      <c r="Y9" s="144" t="s">
        <v>47</v>
      </c>
      <c r="Z9" s="142">
        <v>40178</v>
      </c>
      <c r="AA9" s="142">
        <v>40142</v>
      </c>
      <c r="AB9" s="145"/>
      <c r="AC9" s="144"/>
      <c r="AD9" s="144"/>
    </row>
    <row r="10" spans="1:30" s="166" customFormat="1" ht="60">
      <c r="A10" s="163" t="s">
        <v>104</v>
      </c>
      <c r="B10" s="4"/>
      <c r="C10" s="137"/>
      <c r="D10" s="165" t="s">
        <v>4</v>
      </c>
      <c r="E10" s="4">
        <v>3523014204</v>
      </c>
      <c r="F10" s="4">
        <v>352301001</v>
      </c>
      <c r="G10" s="139" t="s">
        <v>63</v>
      </c>
      <c r="H10" s="4">
        <v>7</v>
      </c>
      <c r="I10" s="140"/>
      <c r="J10" s="137"/>
      <c r="K10" s="155" t="s">
        <v>312</v>
      </c>
      <c r="L10" s="137">
        <v>39814</v>
      </c>
      <c r="M10" s="139" t="s">
        <v>105</v>
      </c>
      <c r="N10" s="4" t="s">
        <v>95</v>
      </c>
      <c r="O10" s="4"/>
      <c r="P10" s="4"/>
      <c r="Q10" s="4"/>
      <c r="R10" s="4"/>
      <c r="S10" s="152">
        <v>220000</v>
      </c>
      <c r="T10" s="144" t="s">
        <v>46</v>
      </c>
      <c r="U10" s="144" t="s">
        <v>206</v>
      </c>
      <c r="V10" s="146">
        <v>3525154831</v>
      </c>
      <c r="W10" s="146">
        <v>353950001</v>
      </c>
      <c r="X10" s="144"/>
      <c r="Y10" s="144" t="s">
        <v>47</v>
      </c>
      <c r="Z10" s="142">
        <v>40178</v>
      </c>
      <c r="AA10" s="142">
        <v>40178</v>
      </c>
      <c r="AB10" s="145"/>
      <c r="AC10" s="144"/>
      <c r="AD10" s="144"/>
    </row>
    <row r="11" spans="1:30" s="166" customFormat="1" ht="60">
      <c r="A11" s="163" t="s">
        <v>111</v>
      </c>
      <c r="B11" s="4"/>
      <c r="C11" s="137"/>
      <c r="D11" s="165" t="s">
        <v>4</v>
      </c>
      <c r="E11" s="4">
        <v>3523014204</v>
      </c>
      <c r="F11" s="4">
        <v>352301001</v>
      </c>
      <c r="G11" s="139" t="s">
        <v>63</v>
      </c>
      <c r="H11" s="4">
        <v>7</v>
      </c>
      <c r="I11" s="140"/>
      <c r="J11" s="137"/>
      <c r="K11" s="155" t="s">
        <v>313</v>
      </c>
      <c r="L11" s="137">
        <v>39814</v>
      </c>
      <c r="M11" s="139" t="s">
        <v>54</v>
      </c>
      <c r="N11" s="4" t="s">
        <v>110</v>
      </c>
      <c r="O11" s="4"/>
      <c r="P11" s="4"/>
      <c r="Q11" s="4"/>
      <c r="R11" s="4"/>
      <c r="S11" s="152">
        <v>1750</v>
      </c>
      <c r="T11" s="144" t="s">
        <v>216</v>
      </c>
      <c r="U11" s="144" t="s">
        <v>205</v>
      </c>
      <c r="V11" s="146">
        <v>3523016346</v>
      </c>
      <c r="W11" s="146">
        <v>352301001</v>
      </c>
      <c r="X11" s="144"/>
      <c r="Y11" s="144" t="s">
        <v>204</v>
      </c>
      <c r="Z11" s="142">
        <v>40178</v>
      </c>
      <c r="AA11" s="142">
        <v>40178</v>
      </c>
      <c r="AB11" s="145">
        <v>1736.52</v>
      </c>
      <c r="AC11" s="144"/>
      <c r="AD11" s="144"/>
    </row>
    <row r="12" spans="1:30" s="166" customFormat="1" ht="60">
      <c r="A12" s="163" t="s">
        <v>123</v>
      </c>
      <c r="B12" s="4"/>
      <c r="C12" s="137"/>
      <c r="D12" s="165" t="s">
        <v>4</v>
      </c>
      <c r="E12" s="4">
        <v>3523014204</v>
      </c>
      <c r="F12" s="4">
        <v>352301001</v>
      </c>
      <c r="G12" s="139" t="s">
        <v>63</v>
      </c>
      <c r="H12" s="4">
        <v>7</v>
      </c>
      <c r="I12" s="140"/>
      <c r="J12" s="137"/>
      <c r="K12" s="155" t="s">
        <v>313</v>
      </c>
      <c r="L12" s="137">
        <v>39814</v>
      </c>
      <c r="M12" s="139" t="s">
        <v>54</v>
      </c>
      <c r="N12" s="4" t="s">
        <v>171</v>
      </c>
      <c r="O12" s="4"/>
      <c r="P12" s="4"/>
      <c r="Q12" s="4"/>
      <c r="R12" s="4"/>
      <c r="S12" s="152">
        <v>73650</v>
      </c>
      <c r="T12" s="144" t="s">
        <v>216</v>
      </c>
      <c r="U12" s="144" t="s">
        <v>205</v>
      </c>
      <c r="V12" s="146">
        <v>3523016346</v>
      </c>
      <c r="W12" s="146">
        <v>352301001</v>
      </c>
      <c r="X12" s="144"/>
      <c r="Y12" s="144" t="s">
        <v>204</v>
      </c>
      <c r="Z12" s="142">
        <v>40178</v>
      </c>
      <c r="AA12" s="142">
        <v>40178</v>
      </c>
      <c r="AB12" s="145">
        <v>66369.6</v>
      </c>
      <c r="AC12" s="144"/>
      <c r="AD12" s="144"/>
    </row>
    <row r="13" spans="1:30" s="147" customFormat="1" ht="60">
      <c r="A13" s="163" t="s">
        <v>144</v>
      </c>
      <c r="B13" s="166"/>
      <c r="C13" s="149"/>
      <c r="D13" s="165" t="s">
        <v>75</v>
      </c>
      <c r="E13" s="4">
        <v>3523014589</v>
      </c>
      <c r="F13" s="4">
        <v>352301001</v>
      </c>
      <c r="G13" s="150" t="s">
        <v>63</v>
      </c>
      <c r="H13" s="151">
        <v>7</v>
      </c>
      <c r="I13" s="148"/>
      <c r="J13" s="149"/>
      <c r="K13" s="155" t="s">
        <v>181</v>
      </c>
      <c r="L13" s="137">
        <v>39814</v>
      </c>
      <c r="M13" s="139" t="s">
        <v>54</v>
      </c>
      <c r="N13" s="4" t="s">
        <v>171</v>
      </c>
      <c r="O13" s="4"/>
      <c r="P13" s="4"/>
      <c r="Q13" s="4"/>
      <c r="R13" s="4"/>
      <c r="S13" s="152">
        <f>102000+50600</f>
        <v>152600</v>
      </c>
      <c r="T13" s="144" t="s">
        <v>216</v>
      </c>
      <c r="U13" s="144" t="s">
        <v>205</v>
      </c>
      <c r="V13" s="146">
        <v>3523016346</v>
      </c>
      <c r="W13" s="146">
        <v>352301001</v>
      </c>
      <c r="X13" s="144"/>
      <c r="Y13" s="144" t="s">
        <v>204</v>
      </c>
      <c r="Z13" s="142">
        <v>40178</v>
      </c>
      <c r="AA13" s="142">
        <v>40178</v>
      </c>
      <c r="AB13" s="42">
        <v>101307</v>
      </c>
      <c r="AC13" s="39"/>
      <c r="AD13" s="39"/>
    </row>
    <row r="14" spans="1:30" s="147" customFormat="1" ht="60">
      <c r="A14" s="6" t="s">
        <v>182</v>
      </c>
      <c r="B14" s="166"/>
      <c r="C14" s="149"/>
      <c r="D14" s="165" t="s">
        <v>75</v>
      </c>
      <c r="E14" s="4">
        <v>3523014589</v>
      </c>
      <c r="F14" s="4">
        <v>352301001</v>
      </c>
      <c r="G14" s="150" t="s">
        <v>63</v>
      </c>
      <c r="H14" s="151">
        <v>7</v>
      </c>
      <c r="I14" s="148"/>
      <c r="J14" s="149"/>
      <c r="K14" s="155" t="s">
        <v>183</v>
      </c>
      <c r="L14" s="137">
        <v>39814</v>
      </c>
      <c r="M14" s="139" t="s">
        <v>54</v>
      </c>
      <c r="N14" s="4" t="s">
        <v>110</v>
      </c>
      <c r="O14" s="4"/>
      <c r="P14" s="4"/>
      <c r="Q14" s="4"/>
      <c r="R14" s="4"/>
      <c r="S14" s="152">
        <f>1450+200</f>
        <v>1650</v>
      </c>
      <c r="T14" s="144" t="s">
        <v>216</v>
      </c>
      <c r="U14" s="144" t="s">
        <v>205</v>
      </c>
      <c r="V14" s="146">
        <v>3523016346</v>
      </c>
      <c r="W14" s="146">
        <v>352301001</v>
      </c>
      <c r="X14" s="144"/>
      <c r="Y14" s="144" t="s">
        <v>204</v>
      </c>
      <c r="Z14" s="142">
        <v>40178</v>
      </c>
      <c r="AA14" s="142">
        <v>40178</v>
      </c>
      <c r="AB14" s="42">
        <v>1434.6</v>
      </c>
      <c r="AC14" s="39"/>
      <c r="AD14" s="39"/>
    </row>
    <row r="15" spans="1:30" s="166" customFormat="1" ht="75">
      <c r="A15" s="6" t="s">
        <v>246</v>
      </c>
      <c r="B15" s="4"/>
      <c r="C15" s="137"/>
      <c r="D15" s="165" t="s">
        <v>4</v>
      </c>
      <c r="E15" s="4">
        <v>3523014204</v>
      </c>
      <c r="F15" s="4">
        <v>352301001</v>
      </c>
      <c r="G15" s="139" t="s">
        <v>63</v>
      </c>
      <c r="H15" s="4">
        <v>7</v>
      </c>
      <c r="I15" s="140">
        <v>1</v>
      </c>
      <c r="J15" s="137" t="s">
        <v>280</v>
      </c>
      <c r="K15" s="156" t="s">
        <v>275</v>
      </c>
      <c r="L15" s="137">
        <v>39882</v>
      </c>
      <c r="M15" s="139" t="s">
        <v>112</v>
      </c>
      <c r="N15" s="4" t="s">
        <v>276</v>
      </c>
      <c r="O15" s="4"/>
      <c r="P15" s="4"/>
      <c r="Q15" s="4"/>
      <c r="R15" s="4"/>
      <c r="S15" s="152">
        <v>130588</v>
      </c>
      <c r="T15" s="4" t="s">
        <v>277</v>
      </c>
      <c r="U15" s="4" t="s">
        <v>278</v>
      </c>
      <c r="V15" s="140">
        <v>3525011978</v>
      </c>
      <c r="W15" s="140">
        <v>352302001</v>
      </c>
      <c r="X15" s="4"/>
      <c r="Y15" s="4" t="s">
        <v>279</v>
      </c>
      <c r="Z15" s="137">
        <v>40178</v>
      </c>
      <c r="AA15" s="137"/>
      <c r="AB15" s="152"/>
      <c r="AC15" s="4"/>
      <c r="AD15" s="4"/>
    </row>
    <row r="16" spans="1:30" s="166" customFormat="1" ht="75">
      <c r="A16" s="6" t="s">
        <v>281</v>
      </c>
      <c r="B16" s="4"/>
      <c r="C16" s="137"/>
      <c r="D16" s="165" t="s">
        <v>4</v>
      </c>
      <c r="E16" s="4">
        <v>3523014204</v>
      </c>
      <c r="F16" s="4">
        <v>352301001</v>
      </c>
      <c r="G16" s="139" t="s">
        <v>63</v>
      </c>
      <c r="H16" s="4">
        <v>7</v>
      </c>
      <c r="I16" s="140">
        <v>2</v>
      </c>
      <c r="J16" s="137" t="s">
        <v>280</v>
      </c>
      <c r="K16" s="156" t="s">
        <v>282</v>
      </c>
      <c r="L16" s="137">
        <v>39882</v>
      </c>
      <c r="M16" s="139" t="s">
        <v>55</v>
      </c>
      <c r="N16" s="4" t="s">
        <v>276</v>
      </c>
      <c r="O16" s="4"/>
      <c r="P16" s="4"/>
      <c r="Q16" s="4"/>
      <c r="R16" s="4"/>
      <c r="S16" s="152">
        <v>189412</v>
      </c>
      <c r="T16" s="4" t="s">
        <v>138</v>
      </c>
      <c r="U16" s="4" t="s">
        <v>283</v>
      </c>
      <c r="V16" s="151">
        <v>3528119345</v>
      </c>
      <c r="W16" s="151">
        <v>352801001</v>
      </c>
      <c r="X16" s="4">
        <v>1</v>
      </c>
      <c r="Y16" s="4" t="s">
        <v>284</v>
      </c>
      <c r="Z16" s="137">
        <v>40178</v>
      </c>
      <c r="AA16" s="137">
        <v>39925</v>
      </c>
      <c r="AB16" s="152">
        <v>27412.54</v>
      </c>
      <c r="AC16" s="4"/>
      <c r="AD16" s="4"/>
    </row>
    <row r="17" spans="1:30" s="147" customFormat="1" ht="75">
      <c r="A17" s="6" t="s">
        <v>290</v>
      </c>
      <c r="B17" s="174"/>
      <c r="C17" s="175"/>
      <c r="D17" s="165" t="s">
        <v>75</v>
      </c>
      <c r="E17" s="4">
        <v>3523014589</v>
      </c>
      <c r="F17" s="4">
        <v>352301001</v>
      </c>
      <c r="G17" s="139" t="s">
        <v>63</v>
      </c>
      <c r="H17" s="4">
        <v>7</v>
      </c>
      <c r="I17" s="148">
        <v>3</v>
      </c>
      <c r="J17" s="149" t="s">
        <v>292</v>
      </c>
      <c r="K17" s="156" t="s">
        <v>293</v>
      </c>
      <c r="L17" s="137">
        <v>39917</v>
      </c>
      <c r="M17" s="150" t="s">
        <v>54</v>
      </c>
      <c r="N17" s="4" t="s">
        <v>291</v>
      </c>
      <c r="O17" s="166"/>
      <c r="P17" s="166"/>
      <c r="Q17" s="166"/>
      <c r="R17" s="166"/>
      <c r="S17" s="152">
        <v>131000</v>
      </c>
      <c r="T17" s="4" t="s">
        <v>296</v>
      </c>
      <c r="U17" s="4" t="s">
        <v>294</v>
      </c>
      <c r="V17" s="151">
        <v>6454063796</v>
      </c>
      <c r="W17" s="151">
        <v>645201001</v>
      </c>
      <c r="X17" s="151">
        <v>1</v>
      </c>
      <c r="Y17" s="4" t="s">
        <v>295</v>
      </c>
      <c r="Z17" s="137">
        <v>39948</v>
      </c>
      <c r="AA17" s="149">
        <v>39927</v>
      </c>
      <c r="AB17" s="170"/>
      <c r="AC17" s="166"/>
      <c r="AD17" s="174"/>
    </row>
    <row r="18" spans="1:30" s="166" customFormat="1" ht="120">
      <c r="A18" s="6" t="s">
        <v>300</v>
      </c>
      <c r="B18" s="4"/>
      <c r="C18" s="137"/>
      <c r="D18" s="165" t="s">
        <v>4</v>
      </c>
      <c r="E18" s="4">
        <v>3523014204</v>
      </c>
      <c r="F18" s="4">
        <v>352301001</v>
      </c>
      <c r="G18" s="139" t="s">
        <v>63</v>
      </c>
      <c r="H18" s="4">
        <v>7</v>
      </c>
      <c r="I18" s="140"/>
      <c r="J18" s="137"/>
      <c r="K18" s="155" t="s">
        <v>306</v>
      </c>
      <c r="L18" s="137">
        <v>39918</v>
      </c>
      <c r="M18" s="139" t="s">
        <v>307</v>
      </c>
      <c r="N18" s="4" t="s">
        <v>308</v>
      </c>
      <c r="O18" s="4"/>
      <c r="P18" s="4"/>
      <c r="Q18" s="4"/>
      <c r="R18" s="4"/>
      <c r="S18" s="152">
        <v>270290.8</v>
      </c>
      <c r="T18" s="4" t="s">
        <v>310</v>
      </c>
      <c r="U18" s="4" t="s">
        <v>314</v>
      </c>
      <c r="V18" s="151">
        <v>3525005043</v>
      </c>
      <c r="W18" s="151">
        <v>352501001</v>
      </c>
      <c r="X18" s="4">
        <v>1</v>
      </c>
      <c r="Y18" s="4" t="s">
        <v>311</v>
      </c>
      <c r="Z18" s="137">
        <v>40024</v>
      </c>
      <c r="AA18" s="137">
        <v>40022</v>
      </c>
      <c r="AB18" s="152"/>
      <c r="AC18" s="4"/>
      <c r="AD18" s="4"/>
    </row>
    <row r="19" spans="1:30" s="166" customFormat="1" ht="60">
      <c r="A19" s="6" t="s">
        <v>305</v>
      </c>
      <c r="B19" s="4"/>
      <c r="C19" s="137"/>
      <c r="D19" s="165" t="s">
        <v>4</v>
      </c>
      <c r="E19" s="4">
        <v>3523014204</v>
      </c>
      <c r="F19" s="4">
        <v>352301001</v>
      </c>
      <c r="G19" s="139" t="s">
        <v>63</v>
      </c>
      <c r="H19" s="4">
        <v>2</v>
      </c>
      <c r="I19" s="140">
        <v>4</v>
      </c>
      <c r="J19" s="137" t="s">
        <v>301</v>
      </c>
      <c r="K19" s="156" t="s">
        <v>302</v>
      </c>
      <c r="L19" s="137">
        <v>39948</v>
      </c>
      <c r="M19" s="139" t="s">
        <v>56</v>
      </c>
      <c r="N19" s="4" t="s">
        <v>309</v>
      </c>
      <c r="O19" s="4"/>
      <c r="P19" s="4"/>
      <c r="Q19" s="4"/>
      <c r="R19" s="4"/>
      <c r="S19" s="152">
        <v>447898.32</v>
      </c>
      <c r="T19" s="4" t="s">
        <v>315</v>
      </c>
      <c r="U19" s="4" t="s">
        <v>303</v>
      </c>
      <c r="V19" s="151">
        <v>3525200767</v>
      </c>
      <c r="W19" s="151">
        <v>352501001</v>
      </c>
      <c r="X19" s="4">
        <v>1</v>
      </c>
      <c r="Y19" s="4" t="s">
        <v>304</v>
      </c>
      <c r="Z19" s="137">
        <v>40178</v>
      </c>
      <c r="AA19" s="137"/>
      <c r="AB19" s="152"/>
      <c r="AC19" s="4"/>
      <c r="AD19" s="4"/>
    </row>
    <row r="20" spans="1:30" s="166" customFormat="1" ht="60">
      <c r="A20" s="6" t="s">
        <v>318</v>
      </c>
      <c r="B20" s="4"/>
      <c r="C20" s="137"/>
      <c r="D20" s="165" t="s">
        <v>4</v>
      </c>
      <c r="E20" s="4">
        <v>3523014204</v>
      </c>
      <c r="F20" s="4">
        <v>352301001</v>
      </c>
      <c r="G20" s="139" t="s">
        <v>63</v>
      </c>
      <c r="H20" s="4">
        <v>2</v>
      </c>
      <c r="I20" s="140">
        <v>5</v>
      </c>
      <c r="J20" s="137" t="s">
        <v>324</v>
      </c>
      <c r="K20" s="156" t="s">
        <v>319</v>
      </c>
      <c r="L20" s="137">
        <v>39967</v>
      </c>
      <c r="M20" s="139" t="s">
        <v>9</v>
      </c>
      <c r="N20" s="4" t="s">
        <v>320</v>
      </c>
      <c r="O20" s="4"/>
      <c r="P20" s="4"/>
      <c r="Q20" s="4"/>
      <c r="R20" s="4"/>
      <c r="S20" s="152">
        <v>1301041.15</v>
      </c>
      <c r="T20" s="4" t="s">
        <v>321</v>
      </c>
      <c r="U20" s="4" t="s">
        <v>374</v>
      </c>
      <c r="V20" s="151">
        <v>3528097275</v>
      </c>
      <c r="W20" s="151">
        <v>352801001</v>
      </c>
      <c r="X20" s="4"/>
      <c r="Y20" s="4" t="s">
        <v>375</v>
      </c>
      <c r="Z20" s="137">
        <v>40025</v>
      </c>
      <c r="AA20" s="137">
        <v>40044</v>
      </c>
      <c r="AB20" s="152"/>
      <c r="AC20" s="4"/>
      <c r="AD20" s="4"/>
    </row>
    <row r="21" spans="1:30" s="166" customFormat="1" ht="75">
      <c r="A21" s="6" t="s">
        <v>363</v>
      </c>
      <c r="B21" s="4"/>
      <c r="C21" s="137"/>
      <c r="D21" s="165" t="s">
        <v>4</v>
      </c>
      <c r="E21" s="4">
        <v>3523014204</v>
      </c>
      <c r="F21" s="4">
        <v>352301001</v>
      </c>
      <c r="G21" s="139" t="s">
        <v>63</v>
      </c>
      <c r="H21" s="4">
        <v>5</v>
      </c>
      <c r="I21" s="140">
        <v>7</v>
      </c>
      <c r="J21" s="137" t="s">
        <v>364</v>
      </c>
      <c r="K21" s="156" t="s">
        <v>365</v>
      </c>
      <c r="L21" s="137">
        <v>40049</v>
      </c>
      <c r="M21" s="139" t="s">
        <v>366</v>
      </c>
      <c r="N21" s="4" t="s">
        <v>367</v>
      </c>
      <c r="O21" s="4"/>
      <c r="P21" s="4"/>
      <c r="Q21" s="4"/>
      <c r="R21" s="4"/>
      <c r="S21" s="152">
        <v>233796.94</v>
      </c>
      <c r="T21" s="4" t="s">
        <v>141</v>
      </c>
      <c r="U21" s="4" t="s">
        <v>218</v>
      </c>
      <c r="V21" s="140">
        <v>3523010263</v>
      </c>
      <c r="W21" s="140">
        <v>352301001</v>
      </c>
      <c r="X21" s="4"/>
      <c r="Y21" s="4" t="s">
        <v>174</v>
      </c>
      <c r="Z21" s="137">
        <v>40081</v>
      </c>
      <c r="AA21" s="137">
        <v>40081</v>
      </c>
      <c r="AB21" s="152"/>
      <c r="AC21" s="4"/>
      <c r="AD21" s="4"/>
    </row>
    <row r="22" spans="1:30" s="166" customFormat="1" ht="75">
      <c r="A22" s="6" t="s">
        <v>376</v>
      </c>
      <c r="B22" s="4"/>
      <c r="C22" s="137"/>
      <c r="D22" s="165" t="s">
        <v>4</v>
      </c>
      <c r="E22" s="4">
        <v>3523014204</v>
      </c>
      <c r="F22" s="4">
        <v>352301001</v>
      </c>
      <c r="G22" s="139" t="s">
        <v>63</v>
      </c>
      <c r="H22" s="4">
        <v>5</v>
      </c>
      <c r="I22" s="140">
        <v>9</v>
      </c>
      <c r="J22" s="137">
        <v>40058</v>
      </c>
      <c r="K22" s="156" t="s">
        <v>377</v>
      </c>
      <c r="L22" s="137">
        <v>40065</v>
      </c>
      <c r="M22" s="139" t="s">
        <v>378</v>
      </c>
      <c r="N22" s="4" t="s">
        <v>320</v>
      </c>
      <c r="O22" s="4"/>
      <c r="P22" s="4"/>
      <c r="Q22" s="4"/>
      <c r="R22" s="4"/>
      <c r="S22" s="152">
        <v>185000</v>
      </c>
      <c r="T22" s="4" t="s">
        <v>277</v>
      </c>
      <c r="U22" s="4" t="s">
        <v>278</v>
      </c>
      <c r="V22" s="140">
        <v>3525011978</v>
      </c>
      <c r="W22" s="140">
        <v>352302001</v>
      </c>
      <c r="X22" s="4"/>
      <c r="Y22" s="4" t="s">
        <v>279</v>
      </c>
      <c r="Z22" s="137">
        <v>40116</v>
      </c>
      <c r="AA22" s="137">
        <v>40128</v>
      </c>
      <c r="AB22" s="152"/>
      <c r="AC22" s="4"/>
      <c r="AD22" s="4"/>
    </row>
    <row r="23" spans="1:30" s="166" customFormat="1" ht="75">
      <c r="A23" s="6" t="s">
        <v>391</v>
      </c>
      <c r="B23" s="4"/>
      <c r="C23" s="137"/>
      <c r="D23" s="165" t="s">
        <v>4</v>
      </c>
      <c r="E23" s="4">
        <v>3523014204</v>
      </c>
      <c r="F23" s="4">
        <v>352301001</v>
      </c>
      <c r="G23" s="139" t="s">
        <v>63</v>
      </c>
      <c r="H23" s="4">
        <v>5</v>
      </c>
      <c r="I23" s="140">
        <v>11</v>
      </c>
      <c r="J23" s="137">
        <v>40072</v>
      </c>
      <c r="K23" s="156" t="s">
        <v>392</v>
      </c>
      <c r="L23" s="137">
        <v>40080</v>
      </c>
      <c r="M23" s="139" t="s">
        <v>393</v>
      </c>
      <c r="N23" s="4" t="s">
        <v>394</v>
      </c>
      <c r="O23" s="137"/>
      <c r="P23" s="4"/>
      <c r="Q23" s="4"/>
      <c r="R23" s="4"/>
      <c r="S23" s="152">
        <v>435000</v>
      </c>
      <c r="T23" s="4" t="s">
        <v>395</v>
      </c>
      <c r="U23" s="4" t="s">
        <v>396</v>
      </c>
      <c r="V23" s="140">
        <v>352821002499</v>
      </c>
      <c r="W23" s="140">
        <v>352801001</v>
      </c>
      <c r="X23" s="4"/>
      <c r="Y23" s="137" t="s">
        <v>397</v>
      </c>
      <c r="Z23" s="137">
        <v>40127</v>
      </c>
      <c r="AA23" s="137">
        <v>40154</v>
      </c>
      <c r="AB23" s="152"/>
      <c r="AC23" s="4"/>
      <c r="AD23" s="4"/>
    </row>
    <row r="24" spans="1:30" s="166" customFormat="1" ht="75">
      <c r="A24" s="6" t="s">
        <v>398</v>
      </c>
      <c r="B24" s="4"/>
      <c r="C24" s="137"/>
      <c r="D24" s="165" t="s">
        <v>4</v>
      </c>
      <c r="E24" s="4">
        <v>3523014204</v>
      </c>
      <c r="F24" s="4">
        <v>352301001</v>
      </c>
      <c r="G24" s="139" t="s">
        <v>63</v>
      </c>
      <c r="H24" s="4">
        <v>5</v>
      </c>
      <c r="I24" s="140">
        <v>12</v>
      </c>
      <c r="J24" s="137">
        <v>40067</v>
      </c>
      <c r="K24" s="156" t="s">
        <v>399</v>
      </c>
      <c r="L24" s="137">
        <v>40085</v>
      </c>
      <c r="M24" s="139" t="s">
        <v>400</v>
      </c>
      <c r="N24" s="4" t="s">
        <v>401</v>
      </c>
      <c r="O24" s="4"/>
      <c r="P24" s="4"/>
      <c r="Q24" s="4"/>
      <c r="R24" s="4"/>
      <c r="S24" s="152">
        <v>81000</v>
      </c>
      <c r="T24" s="4" t="s">
        <v>321</v>
      </c>
      <c r="U24" s="4" t="s">
        <v>374</v>
      </c>
      <c r="V24" s="151">
        <v>3528097275</v>
      </c>
      <c r="W24" s="151">
        <v>352801001</v>
      </c>
      <c r="X24" s="4"/>
      <c r="Y24" s="4" t="s">
        <v>375</v>
      </c>
      <c r="Z24" s="137">
        <v>40116</v>
      </c>
      <c r="AA24" s="137">
        <v>40165</v>
      </c>
      <c r="AB24" s="152"/>
      <c r="AC24" s="4"/>
      <c r="AD24" s="4"/>
    </row>
    <row r="25" spans="1:30" s="166" customFormat="1" ht="75">
      <c r="A25" s="6" t="s">
        <v>402</v>
      </c>
      <c r="B25" s="4"/>
      <c r="C25" s="137"/>
      <c r="D25" s="165" t="s">
        <v>4</v>
      </c>
      <c r="E25" s="4">
        <v>3523014204</v>
      </c>
      <c r="F25" s="4">
        <v>352301001</v>
      </c>
      <c r="G25" s="139" t="s">
        <v>63</v>
      </c>
      <c r="H25" s="4">
        <v>5</v>
      </c>
      <c r="I25" s="140">
        <v>11</v>
      </c>
      <c r="J25" s="137" t="s">
        <v>415</v>
      </c>
      <c r="K25" s="156" t="s">
        <v>411</v>
      </c>
      <c r="L25" s="137">
        <v>40079</v>
      </c>
      <c r="M25" s="139" t="s">
        <v>412</v>
      </c>
      <c r="N25" s="4" t="s">
        <v>413</v>
      </c>
      <c r="O25" s="4"/>
      <c r="P25" s="4"/>
      <c r="Q25" s="4"/>
      <c r="R25" s="4"/>
      <c r="S25" s="152">
        <v>320000</v>
      </c>
      <c r="T25" s="4" t="s">
        <v>138</v>
      </c>
      <c r="U25" s="4" t="s">
        <v>283</v>
      </c>
      <c r="V25" s="151">
        <v>3528119345</v>
      </c>
      <c r="W25" s="151">
        <v>352801001</v>
      </c>
      <c r="X25" s="4">
        <v>1</v>
      </c>
      <c r="Y25" s="4" t="s">
        <v>284</v>
      </c>
      <c r="Z25" s="137">
        <v>40127</v>
      </c>
      <c r="AA25" s="137">
        <v>40128</v>
      </c>
      <c r="AB25" s="152"/>
      <c r="AC25" s="4"/>
      <c r="AD25" s="4"/>
    </row>
    <row r="26" spans="1:30" s="166" customFormat="1" ht="75">
      <c r="A26" s="6" t="s">
        <v>409</v>
      </c>
      <c r="B26" s="4"/>
      <c r="C26" s="137"/>
      <c r="D26" s="165" t="s">
        <v>75</v>
      </c>
      <c r="E26" s="4">
        <v>3523014589</v>
      </c>
      <c r="F26" s="4">
        <v>352301001</v>
      </c>
      <c r="G26" s="139" t="s">
        <v>63</v>
      </c>
      <c r="H26" s="4">
        <v>5</v>
      </c>
      <c r="I26" s="140">
        <v>13</v>
      </c>
      <c r="J26" s="137" t="s">
        <v>414</v>
      </c>
      <c r="K26" s="156" t="s">
        <v>417</v>
      </c>
      <c r="L26" s="137">
        <v>40091</v>
      </c>
      <c r="M26" s="139" t="s">
        <v>418</v>
      </c>
      <c r="N26" s="4" t="s">
        <v>419</v>
      </c>
      <c r="O26" s="4"/>
      <c r="P26" s="4"/>
      <c r="Q26" s="4"/>
      <c r="R26" s="4"/>
      <c r="S26" s="152">
        <v>368000</v>
      </c>
      <c r="T26" s="4" t="s">
        <v>420</v>
      </c>
      <c r="U26" s="4" t="s">
        <v>421</v>
      </c>
      <c r="V26" s="151">
        <v>3528126977</v>
      </c>
      <c r="W26" s="151">
        <v>352801001</v>
      </c>
      <c r="X26" s="4"/>
      <c r="Y26" s="4" t="s">
        <v>422</v>
      </c>
      <c r="Z26" s="137">
        <v>40111</v>
      </c>
      <c r="AA26" s="137">
        <v>40120</v>
      </c>
      <c r="AB26" s="152"/>
      <c r="AC26" s="4"/>
      <c r="AD26" s="4"/>
    </row>
    <row r="27" spans="1:30" s="166" customFormat="1" ht="90">
      <c r="A27" s="6" t="s">
        <v>410</v>
      </c>
      <c r="B27" s="4"/>
      <c r="C27" s="137"/>
      <c r="D27" s="165" t="s">
        <v>75</v>
      </c>
      <c r="E27" s="4">
        <v>3523014589</v>
      </c>
      <c r="F27" s="4">
        <v>352301001</v>
      </c>
      <c r="G27" s="139" t="s">
        <v>63</v>
      </c>
      <c r="H27" s="4">
        <v>2</v>
      </c>
      <c r="I27" s="140">
        <v>8</v>
      </c>
      <c r="J27" s="137" t="s">
        <v>416</v>
      </c>
      <c r="K27" s="156" t="s">
        <v>403</v>
      </c>
      <c r="L27" s="137">
        <v>40092</v>
      </c>
      <c r="M27" s="139" t="s">
        <v>404</v>
      </c>
      <c r="N27" s="4" t="s">
        <v>405</v>
      </c>
      <c r="O27" s="4"/>
      <c r="P27" s="4"/>
      <c r="Q27" s="4"/>
      <c r="R27" s="4"/>
      <c r="S27" s="152">
        <v>578221.15</v>
      </c>
      <c r="T27" s="4" t="s">
        <v>406</v>
      </c>
      <c r="U27" s="4" t="s">
        <v>407</v>
      </c>
      <c r="V27" s="151">
        <v>3523015769</v>
      </c>
      <c r="W27" s="151">
        <v>352301001</v>
      </c>
      <c r="X27" s="4"/>
      <c r="Y27" s="4" t="s">
        <v>408</v>
      </c>
      <c r="Z27" s="137">
        <v>40116</v>
      </c>
      <c r="AA27" s="137">
        <v>40137</v>
      </c>
      <c r="AB27" s="152"/>
      <c r="AC27" s="4"/>
      <c r="AD27" s="4"/>
    </row>
    <row r="28" spans="1:30" s="166" customFormat="1" ht="90">
      <c r="A28" s="6" t="s">
        <v>442</v>
      </c>
      <c r="B28" s="4"/>
      <c r="C28" s="137"/>
      <c r="D28" s="165" t="s">
        <v>4</v>
      </c>
      <c r="E28" s="4">
        <v>3523014204</v>
      </c>
      <c r="F28" s="4">
        <v>352301001</v>
      </c>
      <c r="G28" s="139" t="s">
        <v>63</v>
      </c>
      <c r="H28" s="4">
        <v>5</v>
      </c>
      <c r="I28" s="140">
        <v>17</v>
      </c>
      <c r="J28" s="137" t="s">
        <v>443</v>
      </c>
      <c r="K28" s="156" t="s">
        <v>444</v>
      </c>
      <c r="L28" s="137">
        <v>40115</v>
      </c>
      <c r="M28" s="139" t="s">
        <v>445</v>
      </c>
      <c r="N28" s="4" t="s">
        <v>446</v>
      </c>
      <c r="O28" s="4"/>
      <c r="P28" s="4"/>
      <c r="Q28" s="4"/>
      <c r="R28" s="4"/>
      <c r="S28" s="152">
        <v>142500</v>
      </c>
      <c r="T28" s="4" t="s">
        <v>406</v>
      </c>
      <c r="U28" s="4" t="s">
        <v>407</v>
      </c>
      <c r="V28" s="151">
        <v>3523015769</v>
      </c>
      <c r="W28" s="151">
        <v>352301001</v>
      </c>
      <c r="X28" s="4"/>
      <c r="Y28" s="4" t="s">
        <v>408</v>
      </c>
      <c r="Z28" s="137">
        <v>40116</v>
      </c>
      <c r="AA28" s="137">
        <v>40521</v>
      </c>
      <c r="AB28" s="152"/>
      <c r="AC28" s="4"/>
      <c r="AD28" s="4"/>
    </row>
    <row r="29" spans="1:30" s="166" customFormat="1" ht="90">
      <c r="A29" s="6" t="s">
        <v>463</v>
      </c>
      <c r="B29" s="4"/>
      <c r="C29" s="137"/>
      <c r="D29" s="165" t="s">
        <v>4</v>
      </c>
      <c r="E29" s="4">
        <v>3523014204</v>
      </c>
      <c r="F29" s="4">
        <v>352301001</v>
      </c>
      <c r="G29" s="139" t="s">
        <v>63</v>
      </c>
      <c r="H29" s="4">
        <v>5</v>
      </c>
      <c r="I29" s="140">
        <v>19</v>
      </c>
      <c r="J29" s="137" t="s">
        <v>464</v>
      </c>
      <c r="K29" s="156" t="s">
        <v>472</v>
      </c>
      <c r="L29" s="137">
        <v>40142</v>
      </c>
      <c r="M29" s="139" t="s">
        <v>465</v>
      </c>
      <c r="N29" s="4" t="s">
        <v>466</v>
      </c>
      <c r="O29" s="4"/>
      <c r="P29" s="4"/>
      <c r="Q29" s="4"/>
      <c r="R29" s="4"/>
      <c r="S29" s="152">
        <v>324000</v>
      </c>
      <c r="T29" s="4" t="s">
        <v>406</v>
      </c>
      <c r="U29" s="4" t="s">
        <v>407</v>
      </c>
      <c r="V29" s="151">
        <v>3523015769</v>
      </c>
      <c r="W29" s="151">
        <v>352301001</v>
      </c>
      <c r="X29" s="4"/>
      <c r="Y29" s="4" t="s">
        <v>408</v>
      </c>
      <c r="Z29" s="137">
        <v>40172</v>
      </c>
      <c r="AA29" s="137">
        <v>40171</v>
      </c>
      <c r="AB29" s="152"/>
      <c r="AC29" s="4"/>
      <c r="AD29" s="4"/>
    </row>
    <row r="30" spans="1:30" s="147" customFormat="1" ht="90">
      <c r="A30" s="6" t="s">
        <v>467</v>
      </c>
      <c r="B30" s="4"/>
      <c r="C30" s="137"/>
      <c r="D30" s="165" t="s">
        <v>75</v>
      </c>
      <c r="E30" s="4">
        <v>3523014589</v>
      </c>
      <c r="F30" s="4">
        <v>352301001</v>
      </c>
      <c r="G30" s="139" t="s">
        <v>63</v>
      </c>
      <c r="H30" s="4">
        <v>7</v>
      </c>
      <c r="I30" s="140"/>
      <c r="J30" s="137"/>
      <c r="K30" s="155" t="s">
        <v>312</v>
      </c>
      <c r="L30" s="137">
        <v>40087</v>
      </c>
      <c r="M30" s="139" t="s">
        <v>468</v>
      </c>
      <c r="N30" s="4" t="s">
        <v>95</v>
      </c>
      <c r="O30" s="4"/>
      <c r="P30" s="4"/>
      <c r="Q30" s="4"/>
      <c r="R30" s="4"/>
      <c r="S30" s="152">
        <v>60000</v>
      </c>
      <c r="T30" s="4" t="s">
        <v>46</v>
      </c>
      <c r="U30" s="4" t="s">
        <v>206</v>
      </c>
      <c r="V30" s="140">
        <v>3525154831</v>
      </c>
      <c r="W30" s="140">
        <v>353950001</v>
      </c>
      <c r="X30" s="4"/>
      <c r="Y30" s="4" t="s">
        <v>47</v>
      </c>
      <c r="Z30" s="137">
        <v>40178</v>
      </c>
      <c r="AA30" s="137">
        <v>40171</v>
      </c>
      <c r="AB30" s="152">
        <v>29642.89</v>
      </c>
      <c r="AC30" s="4"/>
      <c r="AD30" s="4"/>
    </row>
    <row r="31" spans="1:30" s="166" customFormat="1" ht="75">
      <c r="A31" s="6" t="s">
        <v>469</v>
      </c>
      <c r="B31" s="4"/>
      <c r="C31" s="137"/>
      <c r="D31" s="165" t="s">
        <v>4</v>
      </c>
      <c r="E31" s="4">
        <v>3523014204</v>
      </c>
      <c r="F31" s="4">
        <v>352301001</v>
      </c>
      <c r="G31" s="139" t="s">
        <v>63</v>
      </c>
      <c r="H31" s="4">
        <v>5</v>
      </c>
      <c r="I31" s="140">
        <v>20</v>
      </c>
      <c r="J31" s="137" t="s">
        <v>470</v>
      </c>
      <c r="K31" s="156" t="s">
        <v>471</v>
      </c>
      <c r="L31" s="137">
        <v>40150</v>
      </c>
      <c r="M31" s="139" t="s">
        <v>473</v>
      </c>
      <c r="N31" s="4" t="s">
        <v>474</v>
      </c>
      <c r="O31" s="4"/>
      <c r="P31" s="4"/>
      <c r="Q31" s="4"/>
      <c r="R31" s="4"/>
      <c r="S31" s="152">
        <v>162500</v>
      </c>
      <c r="T31" s="39" t="s">
        <v>431</v>
      </c>
      <c r="U31" s="39" t="s">
        <v>432</v>
      </c>
      <c r="V31" s="168">
        <v>3528084325</v>
      </c>
      <c r="W31" s="168">
        <v>352801001</v>
      </c>
      <c r="X31" s="169"/>
      <c r="Y31" s="39" t="s">
        <v>433</v>
      </c>
      <c r="Z31" s="137">
        <v>40178</v>
      </c>
      <c r="AA31" s="149">
        <v>40171</v>
      </c>
      <c r="AB31" s="152"/>
      <c r="AC31" s="151"/>
      <c r="AD31" s="4"/>
    </row>
    <row r="32" spans="1:30" s="166" customFormat="1" ht="75">
      <c r="A32" s="6" t="s">
        <v>475</v>
      </c>
      <c r="B32" s="4"/>
      <c r="C32" s="137"/>
      <c r="D32" s="165" t="s">
        <v>4</v>
      </c>
      <c r="E32" s="4">
        <v>3523014204</v>
      </c>
      <c r="F32" s="4">
        <v>352301001</v>
      </c>
      <c r="G32" s="139" t="s">
        <v>63</v>
      </c>
      <c r="H32" s="4">
        <v>5</v>
      </c>
      <c r="I32" s="140">
        <v>18</v>
      </c>
      <c r="J32" s="137" t="s">
        <v>489</v>
      </c>
      <c r="K32" s="156" t="s">
        <v>490</v>
      </c>
      <c r="L32" s="137">
        <v>40131</v>
      </c>
      <c r="M32" s="139" t="s">
        <v>491</v>
      </c>
      <c r="N32" s="4" t="s">
        <v>492</v>
      </c>
      <c r="O32" s="4"/>
      <c r="P32" s="4"/>
      <c r="Q32" s="4"/>
      <c r="R32" s="4"/>
      <c r="S32" s="152">
        <v>365000</v>
      </c>
      <c r="T32" s="39" t="s">
        <v>493</v>
      </c>
      <c r="U32" s="39" t="s">
        <v>494</v>
      </c>
      <c r="V32" s="168">
        <v>3528101490</v>
      </c>
      <c r="W32" s="168">
        <v>352801001</v>
      </c>
      <c r="X32" s="169"/>
      <c r="Y32" s="39" t="s">
        <v>495</v>
      </c>
      <c r="Z32" s="137">
        <v>40178</v>
      </c>
      <c r="AA32" s="149">
        <v>40171</v>
      </c>
      <c r="AB32" s="152"/>
      <c r="AC32" s="151"/>
      <c r="AD32" s="4"/>
    </row>
    <row r="33" spans="1:30" s="166" customFormat="1" ht="75">
      <c r="A33" s="6" t="s">
        <v>496</v>
      </c>
      <c r="B33" s="4"/>
      <c r="C33" s="137"/>
      <c r="D33" s="165" t="s">
        <v>4</v>
      </c>
      <c r="E33" s="4">
        <v>3523014204</v>
      </c>
      <c r="F33" s="4">
        <v>352301001</v>
      </c>
      <c r="G33" s="139" t="s">
        <v>63</v>
      </c>
      <c r="H33" s="4">
        <v>7</v>
      </c>
      <c r="I33" s="140">
        <v>21</v>
      </c>
      <c r="J33" s="137" t="s">
        <v>497</v>
      </c>
      <c r="K33" s="156" t="s">
        <v>498</v>
      </c>
      <c r="L33" s="137">
        <v>40161</v>
      </c>
      <c r="M33" s="139" t="s">
        <v>499</v>
      </c>
      <c r="N33" s="4" t="s">
        <v>522</v>
      </c>
      <c r="O33" s="4"/>
      <c r="P33" s="4"/>
      <c r="Q33" s="4"/>
      <c r="R33" s="4"/>
      <c r="S33" s="152">
        <v>140000</v>
      </c>
      <c r="T33" s="39" t="s">
        <v>500</v>
      </c>
      <c r="U33" s="39" t="s">
        <v>501</v>
      </c>
      <c r="V33" s="168">
        <v>3528121577</v>
      </c>
      <c r="W33" s="168">
        <v>352801001</v>
      </c>
      <c r="X33" s="169"/>
      <c r="Y33" s="39" t="s">
        <v>502</v>
      </c>
      <c r="Z33" s="137">
        <v>40178</v>
      </c>
      <c r="AA33" s="149">
        <v>40169</v>
      </c>
      <c r="AB33" s="152"/>
      <c r="AC33" s="151"/>
      <c r="AD33" s="4"/>
    </row>
    <row r="34" spans="1:30" s="166" customFormat="1" ht="105">
      <c r="A34" s="6" t="s">
        <v>524</v>
      </c>
      <c r="B34" s="4"/>
      <c r="C34" s="137"/>
      <c r="D34" s="165" t="s">
        <v>4</v>
      </c>
      <c r="E34" s="4">
        <v>3523014204</v>
      </c>
      <c r="F34" s="4">
        <v>352301001</v>
      </c>
      <c r="G34" s="139" t="s">
        <v>63</v>
      </c>
      <c r="H34" s="4">
        <v>7</v>
      </c>
      <c r="I34" s="140">
        <v>22</v>
      </c>
      <c r="J34" s="137" t="s">
        <v>525</v>
      </c>
      <c r="K34" s="156" t="s">
        <v>526</v>
      </c>
      <c r="L34" s="137">
        <v>40175</v>
      </c>
      <c r="M34" s="139" t="s">
        <v>527</v>
      </c>
      <c r="N34" s="4" t="s">
        <v>528</v>
      </c>
      <c r="O34" s="4"/>
      <c r="P34" s="4"/>
      <c r="Q34" s="4"/>
      <c r="R34" s="4"/>
      <c r="S34" s="152">
        <v>6976.8</v>
      </c>
      <c r="T34" s="39" t="s">
        <v>529</v>
      </c>
      <c r="U34" s="167" t="s">
        <v>530</v>
      </c>
      <c r="V34" s="168">
        <v>7813175514</v>
      </c>
      <c r="W34" s="168">
        <v>352502002</v>
      </c>
      <c r="X34" s="169"/>
      <c r="Y34" s="39" t="s">
        <v>531</v>
      </c>
      <c r="Z34" s="137">
        <v>40535</v>
      </c>
      <c r="AA34" s="149">
        <v>40171</v>
      </c>
      <c r="AB34" s="152"/>
      <c r="AC34" s="151"/>
      <c r="AD34" s="4"/>
    </row>
    <row r="35" spans="1:30" s="18" customFormat="1" ht="15.75">
      <c r="A35" s="97"/>
      <c r="C35" s="105"/>
      <c r="D35" s="108"/>
      <c r="E35" s="61"/>
      <c r="F35" s="61"/>
      <c r="G35" s="100"/>
      <c r="H35" s="102"/>
      <c r="I35" s="104"/>
      <c r="J35" s="105"/>
      <c r="K35" s="109"/>
      <c r="L35" s="99"/>
      <c r="M35" s="100"/>
      <c r="N35" s="101"/>
      <c r="O35" s="102"/>
      <c r="P35" s="102"/>
      <c r="Q35" s="102"/>
      <c r="R35" s="102"/>
      <c r="S35" s="103"/>
      <c r="T35" s="101"/>
      <c r="U35" s="84"/>
      <c r="V35" s="104"/>
      <c r="W35" s="104"/>
      <c r="X35" s="102"/>
      <c r="Y35" s="101"/>
      <c r="Z35" s="99"/>
      <c r="AA35" s="105"/>
      <c r="AB35" s="106"/>
      <c r="AC35" s="102"/>
      <c r="AD35" s="101"/>
    </row>
    <row r="36" spans="1:30" s="18" customFormat="1" ht="15.75">
      <c r="A36" s="97"/>
      <c r="C36" s="105"/>
      <c r="D36" s="108"/>
      <c r="E36" s="61"/>
      <c r="F36" s="61"/>
      <c r="G36" s="100"/>
      <c r="H36" s="102"/>
      <c r="I36" s="104"/>
      <c r="J36" s="105"/>
      <c r="K36" s="109"/>
      <c r="L36" s="99"/>
      <c r="M36" s="100"/>
      <c r="N36" s="101"/>
      <c r="O36" s="102"/>
      <c r="P36" s="102"/>
      <c r="Q36" s="102"/>
      <c r="R36" s="102"/>
      <c r="S36" s="103"/>
      <c r="T36" s="101"/>
      <c r="U36" s="84"/>
      <c r="V36" s="104"/>
      <c r="W36" s="104"/>
      <c r="X36" s="102"/>
      <c r="Y36" s="101"/>
      <c r="Z36" s="99"/>
      <c r="AA36" s="105"/>
      <c r="AB36" s="106"/>
      <c r="AC36" s="102"/>
      <c r="AD36" s="101"/>
    </row>
    <row r="37" spans="1:30" s="18" customFormat="1" ht="15.75">
      <c r="A37" s="97"/>
      <c r="C37" s="105"/>
      <c r="D37" s="108"/>
      <c r="E37" s="61"/>
      <c r="F37" s="61"/>
      <c r="G37" s="100"/>
      <c r="H37" s="102"/>
      <c r="I37" s="104"/>
      <c r="J37" s="105"/>
      <c r="K37" s="109"/>
      <c r="L37" s="99"/>
      <c r="M37" s="100"/>
      <c r="N37" s="101"/>
      <c r="O37" s="102"/>
      <c r="P37" s="102"/>
      <c r="Q37" s="102"/>
      <c r="R37" s="102"/>
      <c r="S37" s="103"/>
      <c r="T37" s="101"/>
      <c r="U37" s="84"/>
      <c r="V37" s="104"/>
      <c r="W37" s="104"/>
      <c r="X37" s="102"/>
      <c r="Y37" s="101"/>
      <c r="Z37" s="99"/>
      <c r="AA37" s="105"/>
      <c r="AB37" s="106"/>
      <c r="AC37" s="102"/>
      <c r="AD37" s="101"/>
    </row>
    <row r="38" spans="1:30" s="18" customFormat="1" ht="15.75">
      <c r="A38" s="97"/>
      <c r="C38" s="105"/>
      <c r="D38" s="108"/>
      <c r="E38" s="61"/>
      <c r="F38" s="61"/>
      <c r="G38" s="100"/>
      <c r="H38" s="102"/>
      <c r="I38" s="104"/>
      <c r="J38" s="105"/>
      <c r="K38" s="109"/>
      <c r="L38" s="99"/>
      <c r="M38" s="100"/>
      <c r="N38" s="101"/>
      <c r="O38" s="102"/>
      <c r="P38" s="102"/>
      <c r="Q38" s="102"/>
      <c r="R38" s="102"/>
      <c r="S38" s="103"/>
      <c r="T38" s="101"/>
      <c r="U38" s="84"/>
      <c r="V38" s="104"/>
      <c r="W38" s="104"/>
      <c r="X38" s="102"/>
      <c r="Y38" s="101"/>
      <c r="Z38" s="99"/>
      <c r="AA38" s="105"/>
      <c r="AB38" s="106"/>
      <c r="AC38" s="102"/>
      <c r="AD38" s="101"/>
    </row>
    <row r="39" spans="1:30" s="18" customFormat="1" ht="15.75">
      <c r="A39" s="97"/>
      <c r="C39" s="105"/>
      <c r="D39" s="108"/>
      <c r="E39" s="61"/>
      <c r="F39" s="61"/>
      <c r="G39" s="100"/>
      <c r="H39" s="102"/>
      <c r="I39" s="104"/>
      <c r="J39" s="105"/>
      <c r="K39" s="109"/>
      <c r="L39" s="99"/>
      <c r="M39" s="100"/>
      <c r="N39" s="101"/>
      <c r="O39" s="102"/>
      <c r="P39" s="102"/>
      <c r="Q39" s="102"/>
      <c r="R39" s="102"/>
      <c r="S39" s="103"/>
      <c r="T39" s="101"/>
      <c r="U39" s="84"/>
      <c r="V39" s="104"/>
      <c r="W39" s="104"/>
      <c r="X39" s="102"/>
      <c r="Y39" s="101"/>
      <c r="Z39" s="99"/>
      <c r="AA39" s="105"/>
      <c r="AB39" s="106"/>
      <c r="AC39" s="102"/>
      <c r="AD39" s="101"/>
    </row>
    <row r="40" ht="15.75">
      <c r="U40" s="1"/>
    </row>
    <row r="41" ht="15.75">
      <c r="U41" s="1"/>
    </row>
  </sheetData>
  <sheetProtection/>
  <autoFilter ref="A8:AF8"/>
  <mergeCells count="14">
    <mergeCell ref="Z6:AA6"/>
    <mergeCell ref="AB6:AD6"/>
    <mergeCell ref="I6:I7"/>
    <mergeCell ref="J6:J7"/>
    <mergeCell ref="K6:K7"/>
    <mergeCell ref="L6:M6"/>
    <mergeCell ref="A6:A7"/>
    <mergeCell ref="B6:B7"/>
    <mergeCell ref="C6:C7"/>
    <mergeCell ref="D6:F6"/>
    <mergeCell ref="N6:S6"/>
    <mergeCell ref="T6:Y6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AD13"/>
  <sheetViews>
    <sheetView zoomScale="90" zoomScaleNormal="90" zoomScalePageLayoutView="0" workbookViewId="0" topLeftCell="A1">
      <pane xSplit="4" ySplit="9" topLeftCell="Z10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3" sqref="A13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5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8" customFormat="1" ht="26.25" customHeight="1">
      <c r="A1" s="22"/>
      <c r="C1" s="23"/>
      <c r="D1" s="63" t="s">
        <v>86</v>
      </c>
      <c r="G1" s="54"/>
      <c r="I1" s="22"/>
      <c r="J1" s="24"/>
      <c r="K1" s="24"/>
      <c r="L1" s="25"/>
      <c r="M1" s="26"/>
      <c r="N1" s="27"/>
      <c r="O1" s="28"/>
      <c r="P1" s="28"/>
      <c r="Q1" s="28"/>
      <c r="R1" s="28"/>
      <c r="S1" s="43"/>
      <c r="T1" s="27"/>
      <c r="U1" s="27"/>
      <c r="V1" s="30"/>
      <c r="W1" s="30"/>
      <c r="X1" s="28"/>
      <c r="Y1" s="27"/>
      <c r="Z1" s="25"/>
      <c r="AA1" s="29"/>
      <c r="AB1" s="29"/>
      <c r="AC1" s="28"/>
      <c r="AD1" s="27"/>
    </row>
    <row r="2" spans="1:30" s="18" customFormat="1" ht="28.5" customHeight="1">
      <c r="A2" s="97"/>
      <c r="C2" s="105"/>
      <c r="D2" s="96" t="s">
        <v>541</v>
      </c>
      <c r="G2" s="158"/>
      <c r="I2" s="97"/>
      <c r="J2" s="98"/>
      <c r="K2" s="98"/>
      <c r="L2" s="99"/>
      <c r="M2" s="100"/>
      <c r="N2" s="101"/>
      <c r="O2" s="102"/>
      <c r="P2" s="102"/>
      <c r="Q2" s="102"/>
      <c r="R2" s="102"/>
      <c r="S2" s="103"/>
      <c r="T2" s="101"/>
      <c r="U2" s="101"/>
      <c r="V2" s="104"/>
      <c r="W2" s="104"/>
      <c r="X2" s="102"/>
      <c r="Y2" s="101"/>
      <c r="Z2" s="99"/>
      <c r="AA2" s="106"/>
      <c r="AB2" s="106"/>
      <c r="AC2" s="102"/>
      <c r="AD2" s="101"/>
    </row>
    <row r="3" spans="1:30" s="18" customFormat="1" ht="26.25" customHeight="1">
      <c r="A3" s="97"/>
      <c r="C3" s="49" t="s">
        <v>19</v>
      </c>
      <c r="D3" s="50" t="s">
        <v>0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6"/>
      <c r="AB3" s="106"/>
      <c r="AC3" s="102"/>
      <c r="AD3" s="101"/>
    </row>
    <row r="4" spans="1:30" s="18" customFormat="1" ht="20.25" customHeight="1">
      <c r="A4" s="97"/>
      <c r="C4" s="49" t="s">
        <v>19</v>
      </c>
      <c r="D4" s="50" t="s">
        <v>23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6"/>
      <c r="AB4" s="106"/>
      <c r="AC4" s="102"/>
      <c r="AD4" s="101"/>
    </row>
    <row r="5" spans="1:30" s="18" customFormat="1" ht="20.25" customHeight="1" thickBot="1">
      <c r="A5" s="97"/>
      <c r="C5" s="49"/>
      <c r="D5" s="50"/>
      <c r="E5" s="47"/>
      <c r="F5" s="161"/>
      <c r="G5" s="107"/>
      <c r="H5" s="98"/>
      <c r="I5" s="97"/>
      <c r="J5" s="98"/>
      <c r="K5" s="98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6"/>
      <c r="AB5" s="106"/>
      <c r="AC5" s="102"/>
      <c r="AD5" s="101"/>
    </row>
    <row r="6" spans="1:30" s="124" customFormat="1" ht="15.75" customHeight="1" thickBot="1">
      <c r="A6" s="110"/>
      <c r="B6" s="111"/>
      <c r="C6" s="112"/>
      <c r="D6" s="113"/>
      <c r="E6" s="114"/>
      <c r="F6" s="114"/>
      <c r="G6" s="228" t="s">
        <v>93</v>
      </c>
      <c r="H6" s="229"/>
      <c r="I6" s="230"/>
      <c r="J6" s="229"/>
      <c r="K6" s="231"/>
      <c r="L6" s="115"/>
      <c r="M6" s="116"/>
      <c r="N6" s="117"/>
      <c r="O6" s="114"/>
      <c r="P6" s="114"/>
      <c r="Q6" s="114"/>
      <c r="R6" s="114"/>
      <c r="S6" s="118"/>
      <c r="T6" s="117"/>
      <c r="U6" s="114"/>
      <c r="V6" s="119"/>
      <c r="W6" s="119"/>
      <c r="X6" s="114"/>
      <c r="Y6" s="120"/>
      <c r="Z6" s="121"/>
      <c r="AA6" s="162"/>
      <c r="AB6" s="122"/>
      <c r="AC6" s="114"/>
      <c r="AD6" s="123"/>
    </row>
    <row r="7" spans="1:30" s="125" customFormat="1" ht="15" customHeight="1">
      <c r="A7" s="219" t="s">
        <v>30</v>
      </c>
      <c r="B7" s="221" t="s">
        <v>48</v>
      </c>
      <c r="C7" s="223" t="s">
        <v>49</v>
      </c>
      <c r="D7" s="225" t="s">
        <v>31</v>
      </c>
      <c r="E7" s="226"/>
      <c r="F7" s="227"/>
      <c r="G7" s="232" t="s">
        <v>51</v>
      </c>
      <c r="H7" s="221" t="s">
        <v>32</v>
      </c>
      <c r="I7" s="235" t="s">
        <v>33</v>
      </c>
      <c r="J7" s="223" t="s">
        <v>34</v>
      </c>
      <c r="K7" s="238" t="s">
        <v>60</v>
      </c>
      <c r="L7" s="225" t="s">
        <v>35</v>
      </c>
      <c r="M7" s="227"/>
      <c r="N7" s="225" t="s">
        <v>40</v>
      </c>
      <c r="O7" s="226"/>
      <c r="P7" s="226"/>
      <c r="Q7" s="226"/>
      <c r="R7" s="226"/>
      <c r="S7" s="227"/>
      <c r="T7" s="225" t="s">
        <v>41</v>
      </c>
      <c r="U7" s="226"/>
      <c r="V7" s="226"/>
      <c r="W7" s="226"/>
      <c r="X7" s="226"/>
      <c r="Y7" s="227"/>
      <c r="Z7" s="225" t="s">
        <v>201</v>
      </c>
      <c r="AA7" s="226"/>
      <c r="AB7" s="225" t="s">
        <v>24</v>
      </c>
      <c r="AC7" s="226"/>
      <c r="AD7" s="234"/>
    </row>
    <row r="8" spans="1:30" s="125" customFormat="1" ht="105.75" customHeight="1" thickBot="1">
      <c r="A8" s="220"/>
      <c r="B8" s="222"/>
      <c r="C8" s="224"/>
      <c r="D8" s="126" t="s">
        <v>50</v>
      </c>
      <c r="E8" s="126" t="s">
        <v>36</v>
      </c>
      <c r="F8" s="126" t="s">
        <v>37</v>
      </c>
      <c r="G8" s="233"/>
      <c r="H8" s="222"/>
      <c r="I8" s="236"/>
      <c r="J8" s="237"/>
      <c r="K8" s="239"/>
      <c r="L8" s="127" t="s">
        <v>38</v>
      </c>
      <c r="M8" s="128" t="s">
        <v>39</v>
      </c>
      <c r="N8" s="126" t="s">
        <v>28</v>
      </c>
      <c r="O8" s="126" t="s">
        <v>42</v>
      </c>
      <c r="P8" s="126" t="s">
        <v>29</v>
      </c>
      <c r="Q8" s="126" t="s">
        <v>43</v>
      </c>
      <c r="R8" s="126" t="s">
        <v>61</v>
      </c>
      <c r="S8" s="129" t="s">
        <v>44</v>
      </c>
      <c r="T8" s="126" t="s">
        <v>52</v>
      </c>
      <c r="U8" s="126" t="s">
        <v>53</v>
      </c>
      <c r="V8" s="130" t="s">
        <v>36</v>
      </c>
      <c r="W8" s="130" t="s">
        <v>37</v>
      </c>
      <c r="X8" s="126" t="s">
        <v>45</v>
      </c>
      <c r="Y8" s="126" t="s">
        <v>62</v>
      </c>
      <c r="Z8" s="127" t="s">
        <v>25</v>
      </c>
      <c r="AA8" s="129" t="s">
        <v>202</v>
      </c>
      <c r="AB8" s="129" t="s">
        <v>26</v>
      </c>
      <c r="AC8" s="126" t="s">
        <v>38</v>
      </c>
      <c r="AD8" s="131" t="s">
        <v>27</v>
      </c>
    </row>
    <row r="9" spans="1:30" s="136" customFormat="1" ht="15" customHeight="1" thickBot="1">
      <c r="A9" s="132">
        <v>1</v>
      </c>
      <c r="B9" s="133">
        <v>2</v>
      </c>
      <c r="C9" s="133" t="s">
        <v>54</v>
      </c>
      <c r="D9" s="134">
        <v>4</v>
      </c>
      <c r="E9" s="135">
        <v>5</v>
      </c>
      <c r="F9" s="135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2">
        <v>14</v>
      </c>
      <c r="O9" s="133">
        <v>15</v>
      </c>
      <c r="P9" s="133">
        <v>16</v>
      </c>
      <c r="Q9" s="133">
        <v>17</v>
      </c>
      <c r="R9" s="133">
        <v>18</v>
      </c>
      <c r="S9" s="133">
        <v>19</v>
      </c>
      <c r="T9" s="133">
        <v>20</v>
      </c>
      <c r="U9" s="133">
        <v>21</v>
      </c>
      <c r="V9" s="133">
        <v>22</v>
      </c>
      <c r="W9" s="133">
        <v>23</v>
      </c>
      <c r="X9" s="133">
        <v>24</v>
      </c>
      <c r="Y9" s="133">
        <v>25</v>
      </c>
      <c r="Z9" s="132">
        <v>26</v>
      </c>
      <c r="AA9" s="133">
        <v>27</v>
      </c>
      <c r="AB9" s="133">
        <v>28</v>
      </c>
      <c r="AC9" s="133">
        <v>29</v>
      </c>
      <c r="AD9" s="133">
        <v>30</v>
      </c>
    </row>
    <row r="10" spans="1:30" s="18" customFormat="1" ht="60">
      <c r="A10" s="163" t="s">
        <v>92</v>
      </c>
      <c r="B10" s="144"/>
      <c r="C10" s="142"/>
      <c r="D10" s="138" t="s">
        <v>23</v>
      </c>
      <c r="E10" s="4">
        <v>3523014476</v>
      </c>
      <c r="F10" s="4">
        <v>352301001</v>
      </c>
      <c r="G10" s="143" t="s">
        <v>63</v>
      </c>
      <c r="H10" s="144">
        <v>7</v>
      </c>
      <c r="I10" s="146"/>
      <c r="J10" s="142"/>
      <c r="K10" s="155" t="s">
        <v>193</v>
      </c>
      <c r="L10" s="137">
        <v>39814</v>
      </c>
      <c r="M10" s="139" t="s">
        <v>107</v>
      </c>
      <c r="N10" s="4" t="s">
        <v>95</v>
      </c>
      <c r="O10" s="4"/>
      <c r="P10" s="4"/>
      <c r="Q10" s="4"/>
      <c r="R10" s="4"/>
      <c r="S10" s="152">
        <v>11000</v>
      </c>
      <c r="T10" s="4" t="s">
        <v>46</v>
      </c>
      <c r="U10" s="144" t="s">
        <v>206</v>
      </c>
      <c r="V10" s="140">
        <v>3525154831</v>
      </c>
      <c r="W10" s="140">
        <v>353950001</v>
      </c>
      <c r="X10" s="4"/>
      <c r="Y10" s="4" t="s">
        <v>47</v>
      </c>
      <c r="Z10" s="137">
        <v>40178</v>
      </c>
      <c r="AA10" s="152"/>
      <c r="AB10" s="152"/>
      <c r="AC10" s="4"/>
      <c r="AD10" s="4"/>
    </row>
    <row r="11" spans="1:30" s="31" customFormat="1" ht="60">
      <c r="A11" s="163" t="s">
        <v>104</v>
      </c>
      <c r="B11" s="4"/>
      <c r="C11" s="137"/>
      <c r="D11" s="138" t="s">
        <v>0</v>
      </c>
      <c r="E11" s="4">
        <v>3523014290</v>
      </c>
      <c r="F11" s="4">
        <v>352301001</v>
      </c>
      <c r="G11" s="139" t="s">
        <v>63</v>
      </c>
      <c r="H11" s="4">
        <v>7</v>
      </c>
      <c r="I11" s="140"/>
      <c r="J11" s="137"/>
      <c r="K11" s="155" t="s">
        <v>193</v>
      </c>
      <c r="L11" s="137">
        <v>39814</v>
      </c>
      <c r="M11" s="139" t="s">
        <v>117</v>
      </c>
      <c r="N11" s="4" t="s">
        <v>95</v>
      </c>
      <c r="O11" s="4"/>
      <c r="P11" s="4"/>
      <c r="Q11" s="4"/>
      <c r="R11" s="4"/>
      <c r="S11" s="152">
        <v>110000</v>
      </c>
      <c r="T11" s="4" t="s">
        <v>46</v>
      </c>
      <c r="U11" s="144" t="s">
        <v>206</v>
      </c>
      <c r="V11" s="140">
        <v>3525154831</v>
      </c>
      <c r="W11" s="140">
        <v>353950001</v>
      </c>
      <c r="X11" s="4"/>
      <c r="Y11" s="4" t="s">
        <v>47</v>
      </c>
      <c r="Z11" s="137">
        <v>40178</v>
      </c>
      <c r="AA11" s="152"/>
      <c r="AB11" s="152"/>
      <c r="AC11" s="4"/>
      <c r="AD11" s="4"/>
    </row>
    <row r="12" spans="1:30" s="18" customFormat="1" ht="60">
      <c r="A12" s="163" t="s">
        <v>109</v>
      </c>
      <c r="B12" s="144"/>
      <c r="C12" s="142"/>
      <c r="D12" s="138" t="s">
        <v>23</v>
      </c>
      <c r="E12" s="4">
        <v>3523014476</v>
      </c>
      <c r="F12" s="4">
        <v>352301001</v>
      </c>
      <c r="G12" s="143" t="s">
        <v>63</v>
      </c>
      <c r="H12" s="144">
        <v>7</v>
      </c>
      <c r="I12" s="146"/>
      <c r="J12" s="142"/>
      <c r="K12" s="155" t="s">
        <v>193</v>
      </c>
      <c r="L12" s="137">
        <v>39814</v>
      </c>
      <c r="M12" s="139" t="s">
        <v>249</v>
      </c>
      <c r="N12" s="4" t="s">
        <v>89</v>
      </c>
      <c r="O12" s="4"/>
      <c r="P12" s="4"/>
      <c r="Q12" s="4"/>
      <c r="R12" s="4"/>
      <c r="S12" s="152">
        <v>130000</v>
      </c>
      <c r="T12" s="4" t="s">
        <v>134</v>
      </c>
      <c r="U12" s="144" t="s">
        <v>250</v>
      </c>
      <c r="V12" s="140">
        <v>3523014356</v>
      </c>
      <c r="W12" s="140">
        <v>352301001</v>
      </c>
      <c r="X12" s="4"/>
      <c r="Y12" s="4" t="s">
        <v>251</v>
      </c>
      <c r="Z12" s="137">
        <v>40178</v>
      </c>
      <c r="AA12" s="152"/>
      <c r="AB12" s="152"/>
      <c r="AC12" s="4"/>
      <c r="AD12" s="4"/>
    </row>
    <row r="13" spans="1:30" s="31" customFormat="1" ht="78.75">
      <c r="A13" s="6" t="s">
        <v>123</v>
      </c>
      <c r="B13" s="4"/>
      <c r="C13" s="137"/>
      <c r="D13" s="138" t="s">
        <v>0</v>
      </c>
      <c r="E13" s="4">
        <v>3523014290</v>
      </c>
      <c r="F13" s="4">
        <v>352301001</v>
      </c>
      <c r="G13" s="139" t="s">
        <v>63</v>
      </c>
      <c r="H13" s="4">
        <v>5</v>
      </c>
      <c r="I13" s="148">
        <v>1</v>
      </c>
      <c r="J13" s="149">
        <v>39863</v>
      </c>
      <c r="K13" s="156" t="s">
        <v>264</v>
      </c>
      <c r="L13" s="137">
        <v>39869</v>
      </c>
      <c r="M13" s="150" t="s">
        <v>112</v>
      </c>
      <c r="N13" s="4" t="s">
        <v>257</v>
      </c>
      <c r="O13" s="166"/>
      <c r="P13" s="166"/>
      <c r="Q13" s="166"/>
      <c r="R13" s="166"/>
      <c r="S13" s="176">
        <v>95667</v>
      </c>
      <c r="T13" s="39" t="s">
        <v>261</v>
      </c>
      <c r="U13" s="177" t="s">
        <v>255</v>
      </c>
      <c r="V13" s="148">
        <v>3528149318</v>
      </c>
      <c r="W13" s="168">
        <v>352801001</v>
      </c>
      <c r="X13" s="169">
        <v>1</v>
      </c>
      <c r="Y13" s="167" t="s">
        <v>262</v>
      </c>
      <c r="Z13" s="137">
        <v>40178</v>
      </c>
      <c r="AA13" s="170"/>
      <c r="AB13" s="170"/>
      <c r="AC13" s="166"/>
      <c r="AD13" s="4"/>
    </row>
  </sheetData>
  <sheetProtection/>
  <autoFilter ref="A9:AH9"/>
  <mergeCells count="15">
    <mergeCell ref="G6:K6"/>
    <mergeCell ref="G7:G8"/>
    <mergeCell ref="H7:H8"/>
    <mergeCell ref="Z7:AA7"/>
    <mergeCell ref="AB7:AD7"/>
    <mergeCell ref="I7:I8"/>
    <mergeCell ref="J7:J8"/>
    <mergeCell ref="K7:K8"/>
    <mergeCell ref="L7:M7"/>
    <mergeCell ref="A7:A8"/>
    <mergeCell ref="B7:B8"/>
    <mergeCell ref="C7:C8"/>
    <mergeCell ref="D7:F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AD19"/>
  <sheetViews>
    <sheetView zoomScale="90" zoomScaleNormal="90" zoomScalePageLayoutView="0" workbookViewId="0" topLeftCell="A1">
      <pane xSplit="4" ySplit="9" topLeftCell="Z10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A15" sqref="AA15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2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64" customFormat="1" ht="26.25" customHeight="1">
      <c r="A1" s="66"/>
      <c r="C1" s="75"/>
      <c r="D1" s="63" t="s">
        <v>86</v>
      </c>
      <c r="G1" s="65"/>
      <c r="I1" s="66"/>
      <c r="J1" s="67"/>
      <c r="K1" s="67"/>
      <c r="L1" s="68"/>
      <c r="M1" s="69"/>
      <c r="N1" s="70"/>
      <c r="O1" s="71"/>
      <c r="P1" s="71"/>
      <c r="Q1" s="71"/>
      <c r="R1" s="71"/>
      <c r="S1" s="72"/>
      <c r="T1" s="70"/>
      <c r="U1" s="70"/>
      <c r="V1" s="73"/>
      <c r="W1" s="73"/>
      <c r="X1" s="71"/>
      <c r="Y1" s="70"/>
      <c r="Z1" s="68"/>
      <c r="AA1" s="75"/>
      <c r="AB1" s="74"/>
      <c r="AC1" s="71"/>
      <c r="AD1" s="70"/>
    </row>
    <row r="2" spans="1:30" s="64" customFormat="1" ht="28.5" customHeight="1">
      <c r="A2" s="66"/>
      <c r="C2" s="75"/>
      <c r="D2" s="76" t="s">
        <v>542</v>
      </c>
      <c r="G2" s="65"/>
      <c r="I2" s="66"/>
      <c r="J2" s="67"/>
      <c r="K2" s="67"/>
      <c r="L2" s="68"/>
      <c r="M2" s="69"/>
      <c r="N2" s="70"/>
      <c r="O2" s="71"/>
      <c r="P2" s="71"/>
      <c r="Q2" s="71"/>
      <c r="R2" s="71"/>
      <c r="S2" s="72"/>
      <c r="T2" s="70"/>
      <c r="U2" s="70"/>
      <c r="V2" s="73"/>
      <c r="W2" s="73"/>
      <c r="X2" s="71"/>
      <c r="Y2" s="70"/>
      <c r="Z2" s="68"/>
      <c r="AA2" s="75"/>
      <c r="AB2" s="74"/>
      <c r="AC2" s="71"/>
      <c r="AD2" s="70"/>
    </row>
    <row r="3" spans="1:30" s="18" customFormat="1" ht="26.25" customHeight="1">
      <c r="A3" s="97"/>
      <c r="C3" s="49" t="s">
        <v>19</v>
      </c>
      <c r="D3" s="50" t="s">
        <v>21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5"/>
      <c r="AB3" s="106"/>
      <c r="AC3" s="102"/>
      <c r="AD3" s="101"/>
    </row>
    <row r="4" spans="1:30" s="18" customFormat="1" ht="20.25" customHeight="1">
      <c r="A4" s="97"/>
      <c r="C4" s="49" t="s">
        <v>19</v>
      </c>
      <c r="D4" s="50" t="s">
        <v>58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5"/>
      <c r="AB4" s="106"/>
      <c r="AC4" s="102"/>
      <c r="AD4" s="101"/>
    </row>
    <row r="5" spans="1:30" s="18" customFormat="1" ht="20.25" customHeight="1" thickBot="1">
      <c r="A5" s="97"/>
      <c r="C5" s="49"/>
      <c r="D5" s="50"/>
      <c r="E5" s="47"/>
      <c r="F5" s="161"/>
      <c r="G5" s="107"/>
      <c r="H5" s="98"/>
      <c r="I5" s="97"/>
      <c r="J5" s="98"/>
      <c r="K5" s="98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5"/>
      <c r="AB5" s="106"/>
      <c r="AC5" s="102"/>
      <c r="AD5" s="101"/>
    </row>
    <row r="6" spans="1:30" s="124" customFormat="1" ht="15.75" customHeight="1" thickBot="1">
      <c r="A6" s="110"/>
      <c r="B6" s="111"/>
      <c r="C6" s="112"/>
      <c r="D6" s="113"/>
      <c r="E6" s="114"/>
      <c r="F6" s="114"/>
      <c r="G6" s="228" t="s">
        <v>93</v>
      </c>
      <c r="H6" s="229"/>
      <c r="I6" s="230"/>
      <c r="J6" s="229"/>
      <c r="K6" s="231"/>
      <c r="L6" s="115"/>
      <c r="M6" s="116"/>
      <c r="N6" s="117"/>
      <c r="O6" s="114"/>
      <c r="P6" s="114"/>
      <c r="Q6" s="114"/>
      <c r="R6" s="114"/>
      <c r="S6" s="118"/>
      <c r="T6" s="117"/>
      <c r="U6" s="114"/>
      <c r="V6" s="119"/>
      <c r="W6" s="119"/>
      <c r="X6" s="114"/>
      <c r="Y6" s="120"/>
      <c r="Z6" s="121"/>
      <c r="AA6" s="115"/>
      <c r="AB6" s="122"/>
      <c r="AC6" s="114"/>
      <c r="AD6" s="123"/>
    </row>
    <row r="7" spans="1:30" s="125" customFormat="1" ht="15" customHeight="1">
      <c r="A7" s="219" t="s">
        <v>30</v>
      </c>
      <c r="B7" s="221" t="s">
        <v>48</v>
      </c>
      <c r="C7" s="223" t="s">
        <v>49</v>
      </c>
      <c r="D7" s="225" t="s">
        <v>31</v>
      </c>
      <c r="E7" s="226"/>
      <c r="F7" s="227"/>
      <c r="G7" s="232" t="s">
        <v>51</v>
      </c>
      <c r="H7" s="221" t="s">
        <v>32</v>
      </c>
      <c r="I7" s="235" t="s">
        <v>33</v>
      </c>
      <c r="J7" s="223" t="s">
        <v>34</v>
      </c>
      <c r="K7" s="238" t="s">
        <v>60</v>
      </c>
      <c r="L7" s="225" t="s">
        <v>35</v>
      </c>
      <c r="M7" s="227"/>
      <c r="N7" s="225" t="s">
        <v>40</v>
      </c>
      <c r="O7" s="226"/>
      <c r="P7" s="226"/>
      <c r="Q7" s="226"/>
      <c r="R7" s="226"/>
      <c r="S7" s="227"/>
      <c r="T7" s="225" t="s">
        <v>41</v>
      </c>
      <c r="U7" s="226"/>
      <c r="V7" s="226"/>
      <c r="W7" s="226"/>
      <c r="X7" s="226"/>
      <c r="Y7" s="227"/>
      <c r="Z7" s="225" t="s">
        <v>201</v>
      </c>
      <c r="AA7" s="226"/>
      <c r="AB7" s="225" t="s">
        <v>24</v>
      </c>
      <c r="AC7" s="226"/>
      <c r="AD7" s="234"/>
    </row>
    <row r="8" spans="1:30" s="125" customFormat="1" ht="105.75" customHeight="1" thickBot="1">
      <c r="A8" s="220"/>
      <c r="B8" s="222"/>
      <c r="C8" s="224"/>
      <c r="D8" s="126" t="s">
        <v>50</v>
      </c>
      <c r="E8" s="126" t="s">
        <v>36</v>
      </c>
      <c r="F8" s="126" t="s">
        <v>37</v>
      </c>
      <c r="G8" s="233"/>
      <c r="H8" s="222"/>
      <c r="I8" s="236"/>
      <c r="J8" s="237"/>
      <c r="K8" s="239"/>
      <c r="L8" s="127" t="s">
        <v>38</v>
      </c>
      <c r="M8" s="128" t="s">
        <v>39</v>
      </c>
      <c r="N8" s="126" t="s">
        <v>28</v>
      </c>
      <c r="O8" s="126" t="s">
        <v>42</v>
      </c>
      <c r="P8" s="126" t="s">
        <v>29</v>
      </c>
      <c r="Q8" s="126" t="s">
        <v>43</v>
      </c>
      <c r="R8" s="126" t="s">
        <v>61</v>
      </c>
      <c r="S8" s="129" t="s">
        <v>44</v>
      </c>
      <c r="T8" s="126" t="s">
        <v>52</v>
      </c>
      <c r="U8" s="126" t="s">
        <v>53</v>
      </c>
      <c r="V8" s="130" t="s">
        <v>36</v>
      </c>
      <c r="W8" s="130" t="s">
        <v>37</v>
      </c>
      <c r="X8" s="126" t="s">
        <v>45</v>
      </c>
      <c r="Y8" s="126" t="s">
        <v>62</v>
      </c>
      <c r="Z8" s="127" t="s">
        <v>25</v>
      </c>
      <c r="AA8" s="127" t="s">
        <v>202</v>
      </c>
      <c r="AB8" s="129" t="s">
        <v>26</v>
      </c>
      <c r="AC8" s="126" t="s">
        <v>38</v>
      </c>
      <c r="AD8" s="131" t="s">
        <v>27</v>
      </c>
    </row>
    <row r="9" spans="1:30" s="136" customFormat="1" ht="15" customHeight="1" thickBot="1">
      <c r="A9" s="132">
        <v>1</v>
      </c>
      <c r="B9" s="133">
        <v>2</v>
      </c>
      <c r="C9" s="133" t="s">
        <v>54</v>
      </c>
      <c r="D9" s="135">
        <v>4</v>
      </c>
      <c r="E9" s="135">
        <v>5</v>
      </c>
      <c r="F9" s="135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2">
        <v>14</v>
      </c>
      <c r="O9" s="133">
        <v>15</v>
      </c>
      <c r="P9" s="133">
        <v>16</v>
      </c>
      <c r="Q9" s="133">
        <v>17</v>
      </c>
      <c r="R9" s="133">
        <v>18</v>
      </c>
      <c r="S9" s="133">
        <v>19</v>
      </c>
      <c r="T9" s="133">
        <v>20</v>
      </c>
      <c r="U9" s="133">
        <v>21</v>
      </c>
      <c r="V9" s="133">
        <v>22</v>
      </c>
      <c r="W9" s="133">
        <v>23</v>
      </c>
      <c r="X9" s="133">
        <v>24</v>
      </c>
      <c r="Y9" s="133">
        <v>25</v>
      </c>
      <c r="Z9" s="132">
        <v>26</v>
      </c>
      <c r="AA9" s="133">
        <v>27</v>
      </c>
      <c r="AB9" s="133">
        <v>28</v>
      </c>
      <c r="AC9" s="133">
        <v>29</v>
      </c>
      <c r="AD9" s="133">
        <v>30</v>
      </c>
    </row>
    <row r="10" spans="1:30" s="18" customFormat="1" ht="60">
      <c r="A10" s="163" t="s">
        <v>91</v>
      </c>
      <c r="B10" s="144"/>
      <c r="C10" s="142"/>
      <c r="D10" s="179" t="s">
        <v>21</v>
      </c>
      <c r="E10" s="144">
        <v>3523014268</v>
      </c>
      <c r="F10" s="144">
        <v>352301001</v>
      </c>
      <c r="G10" s="143" t="s">
        <v>63</v>
      </c>
      <c r="H10" s="144">
        <v>7</v>
      </c>
      <c r="I10" s="146"/>
      <c r="J10" s="142"/>
      <c r="K10" s="141" t="s">
        <v>193</v>
      </c>
      <c r="L10" s="142">
        <v>39814</v>
      </c>
      <c r="M10" s="143" t="s">
        <v>119</v>
      </c>
      <c r="N10" s="144" t="s">
        <v>95</v>
      </c>
      <c r="O10" s="144"/>
      <c r="P10" s="144"/>
      <c r="Q10" s="144"/>
      <c r="R10" s="144"/>
      <c r="S10" s="145">
        <v>205730</v>
      </c>
      <c r="T10" s="144" t="s">
        <v>46</v>
      </c>
      <c r="U10" s="144" t="s">
        <v>206</v>
      </c>
      <c r="V10" s="146">
        <v>3525154831</v>
      </c>
      <c r="W10" s="146">
        <v>353950001</v>
      </c>
      <c r="X10" s="144"/>
      <c r="Y10" s="144" t="s">
        <v>47</v>
      </c>
      <c r="Z10" s="142">
        <v>40178</v>
      </c>
      <c r="AA10" s="142">
        <v>40178</v>
      </c>
      <c r="AB10" s="145">
        <v>205306.56</v>
      </c>
      <c r="AC10" s="144"/>
      <c r="AD10" s="144"/>
    </row>
    <row r="11" spans="1:30" s="31" customFormat="1" ht="60">
      <c r="A11" s="6" t="s">
        <v>96</v>
      </c>
      <c r="B11" s="4"/>
      <c r="C11" s="137"/>
      <c r="D11" s="138" t="s">
        <v>58</v>
      </c>
      <c r="E11" s="4">
        <v>3523014701</v>
      </c>
      <c r="F11" s="4">
        <v>352301001</v>
      </c>
      <c r="G11" s="143" t="s">
        <v>63</v>
      </c>
      <c r="H11" s="144">
        <v>7</v>
      </c>
      <c r="I11" s="140"/>
      <c r="J11" s="137"/>
      <c r="K11" s="141" t="s">
        <v>193</v>
      </c>
      <c r="L11" s="137">
        <v>39814</v>
      </c>
      <c r="M11" s="139" t="s">
        <v>120</v>
      </c>
      <c r="N11" s="4" t="s">
        <v>95</v>
      </c>
      <c r="O11" s="4"/>
      <c r="P11" s="4"/>
      <c r="Q11" s="4"/>
      <c r="R11" s="4"/>
      <c r="S11" s="152">
        <v>87330</v>
      </c>
      <c r="T11" s="4" t="s">
        <v>46</v>
      </c>
      <c r="U11" s="144" t="s">
        <v>206</v>
      </c>
      <c r="V11" s="140">
        <v>3525154831</v>
      </c>
      <c r="W11" s="140">
        <v>353950001</v>
      </c>
      <c r="X11" s="4"/>
      <c r="Y11" s="4" t="s">
        <v>47</v>
      </c>
      <c r="Z11" s="137">
        <v>40178</v>
      </c>
      <c r="AA11" s="137">
        <v>40198</v>
      </c>
      <c r="AB11" s="152">
        <v>61460.76</v>
      </c>
      <c r="AC11" s="4"/>
      <c r="AD11" s="4"/>
    </row>
    <row r="12" spans="1:30" s="147" customFormat="1" ht="60">
      <c r="A12" s="163" t="s">
        <v>111</v>
      </c>
      <c r="B12" s="144"/>
      <c r="C12" s="142"/>
      <c r="D12" s="180" t="s">
        <v>21</v>
      </c>
      <c r="E12" s="144">
        <v>3523014268</v>
      </c>
      <c r="F12" s="144">
        <v>352301001</v>
      </c>
      <c r="G12" s="143" t="s">
        <v>63</v>
      </c>
      <c r="H12" s="144">
        <v>7</v>
      </c>
      <c r="I12" s="146"/>
      <c r="J12" s="142"/>
      <c r="K12" s="155" t="s">
        <v>234</v>
      </c>
      <c r="L12" s="137">
        <v>39814</v>
      </c>
      <c r="M12" s="150"/>
      <c r="N12" s="4" t="s">
        <v>171</v>
      </c>
      <c r="O12" s="151"/>
      <c r="P12" s="151"/>
      <c r="Q12" s="151"/>
      <c r="R12" s="151"/>
      <c r="S12" s="152">
        <v>24705.04</v>
      </c>
      <c r="T12" s="4" t="s">
        <v>235</v>
      </c>
      <c r="U12" s="4" t="s">
        <v>238</v>
      </c>
      <c r="V12" s="140">
        <v>3523012743</v>
      </c>
      <c r="W12" s="140">
        <v>352301001</v>
      </c>
      <c r="X12" s="4"/>
      <c r="Y12" s="4" t="s">
        <v>239</v>
      </c>
      <c r="Z12" s="137">
        <v>40178</v>
      </c>
      <c r="AA12" s="142">
        <v>40178</v>
      </c>
      <c r="AB12" s="145">
        <v>20756.21</v>
      </c>
      <c r="AC12" s="144"/>
      <c r="AD12" s="144"/>
    </row>
    <row r="13" spans="1:30" s="147" customFormat="1" ht="60">
      <c r="A13" s="163" t="s">
        <v>142</v>
      </c>
      <c r="B13" s="144"/>
      <c r="C13" s="142"/>
      <c r="D13" s="138" t="s">
        <v>58</v>
      </c>
      <c r="E13" s="4">
        <v>3523014701</v>
      </c>
      <c r="F13" s="4">
        <v>352301001</v>
      </c>
      <c r="G13" s="143" t="s">
        <v>63</v>
      </c>
      <c r="H13" s="144">
        <v>7</v>
      </c>
      <c r="I13" s="146"/>
      <c r="J13" s="142"/>
      <c r="K13" s="155" t="s">
        <v>234</v>
      </c>
      <c r="L13" s="137">
        <v>39814</v>
      </c>
      <c r="M13" s="150"/>
      <c r="N13" s="4" t="s">
        <v>171</v>
      </c>
      <c r="O13" s="151"/>
      <c r="P13" s="151"/>
      <c r="Q13" s="151"/>
      <c r="R13" s="151"/>
      <c r="S13" s="152">
        <v>30862.87</v>
      </c>
      <c r="T13" s="4" t="s">
        <v>235</v>
      </c>
      <c r="U13" s="4" t="s">
        <v>238</v>
      </c>
      <c r="V13" s="140">
        <v>3523012743</v>
      </c>
      <c r="W13" s="140">
        <v>352301001</v>
      </c>
      <c r="X13" s="4"/>
      <c r="Y13" s="4" t="s">
        <v>239</v>
      </c>
      <c r="Z13" s="137">
        <v>40178</v>
      </c>
      <c r="AA13" s="142">
        <v>40178</v>
      </c>
      <c r="AB13" s="145">
        <v>22703.36</v>
      </c>
      <c r="AC13" s="144"/>
      <c r="AD13" s="144"/>
    </row>
    <row r="14" spans="1:30" s="147" customFormat="1" ht="105">
      <c r="A14" s="163" t="s">
        <v>169</v>
      </c>
      <c r="B14" s="144"/>
      <c r="C14" s="142"/>
      <c r="D14" s="180" t="s">
        <v>21</v>
      </c>
      <c r="E14" s="144">
        <v>3523014268</v>
      </c>
      <c r="F14" s="144">
        <v>352301001</v>
      </c>
      <c r="G14" s="143" t="s">
        <v>63</v>
      </c>
      <c r="H14" s="144">
        <v>7</v>
      </c>
      <c r="I14" s="146"/>
      <c r="J14" s="142"/>
      <c r="K14" s="155" t="s">
        <v>368</v>
      </c>
      <c r="L14" s="137">
        <v>40056</v>
      </c>
      <c r="M14" s="150" t="s">
        <v>112</v>
      </c>
      <c r="N14" s="4" t="s">
        <v>369</v>
      </c>
      <c r="O14" s="151"/>
      <c r="P14" s="151"/>
      <c r="Q14" s="151"/>
      <c r="R14" s="151"/>
      <c r="S14" s="152">
        <v>121347.6</v>
      </c>
      <c r="T14" s="4" t="s">
        <v>370</v>
      </c>
      <c r="U14" s="4" t="s">
        <v>371</v>
      </c>
      <c r="V14" s="140">
        <v>3528098060</v>
      </c>
      <c r="W14" s="140">
        <v>352801001</v>
      </c>
      <c r="X14" s="4"/>
      <c r="Y14" s="4" t="s">
        <v>356</v>
      </c>
      <c r="Z14" s="137">
        <v>40101</v>
      </c>
      <c r="AA14" s="142">
        <v>40099</v>
      </c>
      <c r="AB14" s="145"/>
      <c r="AC14" s="144"/>
      <c r="AD14" s="144"/>
    </row>
    <row r="15" spans="1:30" s="147" customFormat="1" ht="60">
      <c r="A15" s="6" t="s">
        <v>173</v>
      </c>
      <c r="B15" s="4"/>
      <c r="C15" s="137"/>
      <c r="D15" s="138" t="s">
        <v>21</v>
      </c>
      <c r="E15" s="4">
        <v>3523014268</v>
      </c>
      <c r="F15" s="4">
        <v>352301001</v>
      </c>
      <c r="G15" s="139" t="s">
        <v>63</v>
      </c>
      <c r="H15" s="4">
        <v>7</v>
      </c>
      <c r="I15" s="140"/>
      <c r="J15" s="137"/>
      <c r="K15" s="155" t="s">
        <v>234</v>
      </c>
      <c r="L15" s="137">
        <v>40118</v>
      </c>
      <c r="M15" s="150"/>
      <c r="N15" s="4" t="s">
        <v>171</v>
      </c>
      <c r="O15" s="151"/>
      <c r="P15" s="151"/>
      <c r="Q15" s="151"/>
      <c r="R15" s="151"/>
      <c r="S15" s="152">
        <v>9281.53</v>
      </c>
      <c r="T15" s="4" t="s">
        <v>235</v>
      </c>
      <c r="U15" s="4" t="s">
        <v>238</v>
      </c>
      <c r="V15" s="140">
        <v>3523012743</v>
      </c>
      <c r="W15" s="140">
        <v>352301001</v>
      </c>
      <c r="X15" s="4"/>
      <c r="Y15" s="4" t="s">
        <v>239</v>
      </c>
      <c r="Z15" s="137">
        <v>40178</v>
      </c>
      <c r="AA15" s="137">
        <v>40178</v>
      </c>
      <c r="AB15" s="152">
        <v>8697.96</v>
      </c>
      <c r="AC15" s="4"/>
      <c r="AD15" s="4"/>
    </row>
    <row r="16" spans="1:30" s="18" customFormat="1" ht="15">
      <c r="A16" s="97"/>
      <c r="C16" s="105"/>
      <c r="D16" s="108"/>
      <c r="E16" s="61"/>
      <c r="F16" s="61"/>
      <c r="G16" s="100"/>
      <c r="H16" s="102"/>
      <c r="I16" s="104"/>
      <c r="J16" s="105"/>
      <c r="K16" s="109"/>
      <c r="L16" s="99"/>
      <c r="M16" s="100"/>
      <c r="N16" s="101"/>
      <c r="O16" s="102"/>
      <c r="P16" s="102"/>
      <c r="Q16" s="102"/>
      <c r="R16" s="102"/>
      <c r="S16" s="103"/>
      <c r="T16" s="101"/>
      <c r="U16" s="101"/>
      <c r="V16" s="104"/>
      <c r="W16" s="104"/>
      <c r="X16" s="102"/>
      <c r="Y16" s="101"/>
      <c r="Z16" s="99"/>
      <c r="AA16" s="105"/>
      <c r="AB16" s="106"/>
      <c r="AC16" s="102"/>
      <c r="AD16" s="101"/>
    </row>
    <row r="17" spans="1:30" s="18" customFormat="1" ht="15">
      <c r="A17" s="97"/>
      <c r="C17" s="105"/>
      <c r="D17" s="108"/>
      <c r="E17" s="61"/>
      <c r="F17" s="61"/>
      <c r="G17" s="100"/>
      <c r="H17" s="102"/>
      <c r="I17" s="104"/>
      <c r="J17" s="105"/>
      <c r="K17" s="109"/>
      <c r="L17" s="99"/>
      <c r="M17" s="100"/>
      <c r="N17" s="101"/>
      <c r="O17" s="102"/>
      <c r="P17" s="102"/>
      <c r="Q17" s="102"/>
      <c r="R17" s="102"/>
      <c r="S17" s="103"/>
      <c r="T17" s="101"/>
      <c r="U17" s="101"/>
      <c r="V17" s="104"/>
      <c r="W17" s="104"/>
      <c r="X17" s="102"/>
      <c r="Y17" s="101"/>
      <c r="Z17" s="99"/>
      <c r="AA17" s="105"/>
      <c r="AB17" s="106"/>
      <c r="AC17" s="102"/>
      <c r="AD17" s="101"/>
    </row>
    <row r="18" spans="1:30" s="18" customFormat="1" ht="15">
      <c r="A18" s="97"/>
      <c r="C18" s="105"/>
      <c r="D18" s="108"/>
      <c r="E18" s="61"/>
      <c r="F18" s="61"/>
      <c r="G18" s="100"/>
      <c r="H18" s="102"/>
      <c r="I18" s="104"/>
      <c r="J18" s="105"/>
      <c r="K18" s="109"/>
      <c r="L18" s="99"/>
      <c r="M18" s="100"/>
      <c r="N18" s="101"/>
      <c r="O18" s="102"/>
      <c r="P18" s="102"/>
      <c r="Q18" s="102"/>
      <c r="R18" s="102"/>
      <c r="S18" s="103"/>
      <c r="T18" s="101"/>
      <c r="U18" s="101"/>
      <c r="V18" s="104"/>
      <c r="W18" s="104"/>
      <c r="X18" s="102"/>
      <c r="Y18" s="101"/>
      <c r="Z18" s="99"/>
      <c r="AA18" s="105"/>
      <c r="AB18" s="106"/>
      <c r="AC18" s="102"/>
      <c r="AD18" s="101"/>
    </row>
    <row r="19" spans="1:30" s="18" customFormat="1" ht="15">
      <c r="A19" s="97"/>
      <c r="C19" s="105"/>
      <c r="D19" s="108"/>
      <c r="E19" s="61"/>
      <c r="F19" s="61"/>
      <c r="G19" s="100"/>
      <c r="H19" s="102"/>
      <c r="I19" s="104"/>
      <c r="J19" s="105"/>
      <c r="K19" s="109"/>
      <c r="L19" s="99"/>
      <c r="M19" s="100"/>
      <c r="N19" s="101"/>
      <c r="O19" s="102"/>
      <c r="P19" s="102"/>
      <c r="Q19" s="102"/>
      <c r="R19" s="102"/>
      <c r="S19" s="103"/>
      <c r="T19" s="101"/>
      <c r="U19" s="101"/>
      <c r="V19" s="104"/>
      <c r="W19" s="104"/>
      <c r="X19" s="102"/>
      <c r="Y19" s="101"/>
      <c r="Z19" s="99"/>
      <c r="AA19" s="105"/>
      <c r="AB19" s="106"/>
      <c r="AC19" s="102"/>
      <c r="AD19" s="101"/>
    </row>
  </sheetData>
  <sheetProtection/>
  <autoFilter ref="A9:AF9"/>
  <mergeCells count="15">
    <mergeCell ref="G6:K6"/>
    <mergeCell ref="G7:G8"/>
    <mergeCell ref="H7:H8"/>
    <mergeCell ref="Z7:AA7"/>
    <mergeCell ref="AB7:AD7"/>
    <mergeCell ref="I7:I8"/>
    <mergeCell ref="J7:J8"/>
    <mergeCell ref="K7:K8"/>
    <mergeCell ref="L7:M7"/>
    <mergeCell ref="A7:A8"/>
    <mergeCell ref="B7:B8"/>
    <mergeCell ref="C7:C8"/>
    <mergeCell ref="D7:F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AD18"/>
  <sheetViews>
    <sheetView tabSelected="1" zoomScale="90" zoomScaleNormal="90" zoomScalePageLayoutView="0" workbookViewId="0" topLeftCell="A1">
      <pane xSplit="4" ySplit="9" topLeftCell="X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15" sqref="AA10:AA15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2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64" customFormat="1" ht="26.25" customHeight="1">
      <c r="A1" s="66"/>
      <c r="C1" s="75"/>
      <c r="D1" s="63" t="s">
        <v>86</v>
      </c>
      <c r="G1" s="65"/>
      <c r="I1" s="66"/>
      <c r="J1" s="67"/>
      <c r="K1" s="67"/>
      <c r="L1" s="68"/>
      <c r="M1" s="69"/>
      <c r="N1" s="70"/>
      <c r="O1" s="71"/>
      <c r="P1" s="71"/>
      <c r="Q1" s="71"/>
      <c r="R1" s="71"/>
      <c r="S1" s="72"/>
      <c r="T1" s="70"/>
      <c r="U1" s="70"/>
      <c r="V1" s="73"/>
      <c r="W1" s="73"/>
      <c r="X1" s="71"/>
      <c r="Y1" s="70"/>
      <c r="Z1" s="68"/>
      <c r="AA1" s="75"/>
      <c r="AB1" s="74"/>
      <c r="AC1" s="71"/>
      <c r="AD1" s="70"/>
    </row>
    <row r="2" spans="1:30" s="64" customFormat="1" ht="28.5" customHeight="1">
      <c r="A2" s="66"/>
      <c r="C2" s="75"/>
      <c r="D2" s="76" t="s">
        <v>543</v>
      </c>
      <c r="G2" s="65"/>
      <c r="I2" s="66"/>
      <c r="J2" s="67"/>
      <c r="K2" s="67"/>
      <c r="L2" s="68"/>
      <c r="M2" s="69"/>
      <c r="N2" s="70"/>
      <c r="O2" s="71"/>
      <c r="P2" s="71"/>
      <c r="Q2" s="71"/>
      <c r="R2" s="71"/>
      <c r="S2" s="72"/>
      <c r="T2" s="70"/>
      <c r="U2" s="70"/>
      <c r="V2" s="73"/>
      <c r="W2" s="73"/>
      <c r="X2" s="71"/>
      <c r="Y2" s="70"/>
      <c r="Z2" s="68"/>
      <c r="AA2" s="75"/>
      <c r="AB2" s="74"/>
      <c r="AC2" s="71"/>
      <c r="AD2" s="70"/>
    </row>
    <row r="3" spans="1:30" s="8" customFormat="1" ht="26.25" customHeight="1">
      <c r="A3" s="22"/>
      <c r="C3" s="48" t="s">
        <v>19</v>
      </c>
      <c r="D3" s="46" t="s">
        <v>14</v>
      </c>
      <c r="E3" s="47" t="s">
        <v>84</v>
      </c>
      <c r="G3" s="47"/>
      <c r="I3" s="22"/>
      <c r="J3" s="24"/>
      <c r="K3" s="24"/>
      <c r="L3" s="25"/>
      <c r="M3" s="26"/>
      <c r="N3" s="27"/>
      <c r="O3" s="28"/>
      <c r="P3" s="28"/>
      <c r="Q3" s="28"/>
      <c r="R3" s="28"/>
      <c r="S3" s="43"/>
      <c r="T3" s="27"/>
      <c r="U3" s="27"/>
      <c r="V3" s="30"/>
      <c r="W3" s="30"/>
      <c r="X3" s="28"/>
      <c r="Y3" s="27"/>
      <c r="Z3" s="25"/>
      <c r="AA3" s="23"/>
      <c r="AB3" s="29"/>
      <c r="AC3" s="28"/>
      <c r="AD3" s="27"/>
    </row>
    <row r="4" spans="1:30" s="18" customFormat="1" ht="20.25" customHeight="1">
      <c r="A4" s="97"/>
      <c r="C4" s="49" t="s">
        <v>19</v>
      </c>
      <c r="D4" s="50" t="s">
        <v>77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5"/>
      <c r="AB4" s="106"/>
      <c r="AC4" s="102"/>
      <c r="AD4" s="101"/>
    </row>
    <row r="5" spans="1:30" s="18" customFormat="1" ht="20.25" customHeight="1" thickBot="1">
      <c r="A5" s="97"/>
      <c r="C5" s="49"/>
      <c r="D5" s="50"/>
      <c r="E5" s="47"/>
      <c r="F5" s="161"/>
      <c r="G5" s="107"/>
      <c r="H5" s="98"/>
      <c r="I5" s="97"/>
      <c r="J5" s="98"/>
      <c r="K5" s="98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5"/>
      <c r="AB5" s="106"/>
      <c r="AC5" s="102"/>
      <c r="AD5" s="101"/>
    </row>
    <row r="6" spans="1:30" s="124" customFormat="1" ht="15.75" customHeight="1" thickBot="1">
      <c r="A6" s="110"/>
      <c r="B6" s="111"/>
      <c r="C6" s="112"/>
      <c r="D6" s="113"/>
      <c r="E6" s="114"/>
      <c r="F6" s="114"/>
      <c r="G6" s="228" t="s">
        <v>93</v>
      </c>
      <c r="H6" s="229"/>
      <c r="I6" s="230"/>
      <c r="J6" s="229"/>
      <c r="K6" s="231"/>
      <c r="L6" s="115"/>
      <c r="M6" s="116"/>
      <c r="N6" s="117"/>
      <c r="O6" s="114"/>
      <c r="P6" s="114"/>
      <c r="Q6" s="114"/>
      <c r="R6" s="114"/>
      <c r="S6" s="118"/>
      <c r="T6" s="117"/>
      <c r="U6" s="114"/>
      <c r="V6" s="119"/>
      <c r="W6" s="119"/>
      <c r="X6" s="114"/>
      <c r="Y6" s="120"/>
      <c r="Z6" s="121"/>
      <c r="AA6" s="115"/>
      <c r="AB6" s="122"/>
      <c r="AC6" s="114"/>
      <c r="AD6" s="123"/>
    </row>
    <row r="7" spans="1:30" s="125" customFormat="1" ht="15" customHeight="1">
      <c r="A7" s="219" t="s">
        <v>30</v>
      </c>
      <c r="B7" s="221" t="s">
        <v>48</v>
      </c>
      <c r="C7" s="223" t="s">
        <v>49</v>
      </c>
      <c r="D7" s="225" t="s">
        <v>31</v>
      </c>
      <c r="E7" s="226"/>
      <c r="F7" s="227"/>
      <c r="G7" s="232" t="s">
        <v>51</v>
      </c>
      <c r="H7" s="221" t="s">
        <v>32</v>
      </c>
      <c r="I7" s="235" t="s">
        <v>33</v>
      </c>
      <c r="J7" s="223" t="s">
        <v>34</v>
      </c>
      <c r="K7" s="238" t="s">
        <v>60</v>
      </c>
      <c r="L7" s="225" t="s">
        <v>35</v>
      </c>
      <c r="M7" s="227"/>
      <c r="N7" s="225" t="s">
        <v>40</v>
      </c>
      <c r="O7" s="226"/>
      <c r="P7" s="226"/>
      <c r="Q7" s="226"/>
      <c r="R7" s="226"/>
      <c r="S7" s="227"/>
      <c r="T7" s="225" t="s">
        <v>41</v>
      </c>
      <c r="U7" s="226"/>
      <c r="V7" s="226"/>
      <c r="W7" s="226"/>
      <c r="X7" s="226"/>
      <c r="Y7" s="227"/>
      <c r="Z7" s="225" t="s">
        <v>201</v>
      </c>
      <c r="AA7" s="226"/>
      <c r="AB7" s="225" t="s">
        <v>24</v>
      </c>
      <c r="AC7" s="226"/>
      <c r="AD7" s="234"/>
    </row>
    <row r="8" spans="1:30" s="125" customFormat="1" ht="105.75" customHeight="1" thickBot="1">
      <c r="A8" s="220"/>
      <c r="B8" s="222"/>
      <c r="C8" s="224"/>
      <c r="D8" s="126" t="s">
        <v>50</v>
      </c>
      <c r="E8" s="126" t="s">
        <v>36</v>
      </c>
      <c r="F8" s="126" t="s">
        <v>37</v>
      </c>
      <c r="G8" s="233"/>
      <c r="H8" s="222"/>
      <c r="I8" s="236"/>
      <c r="J8" s="237"/>
      <c r="K8" s="239"/>
      <c r="L8" s="127" t="s">
        <v>38</v>
      </c>
      <c r="M8" s="128" t="s">
        <v>39</v>
      </c>
      <c r="N8" s="126" t="s">
        <v>28</v>
      </c>
      <c r="O8" s="126" t="s">
        <v>42</v>
      </c>
      <c r="P8" s="126" t="s">
        <v>29</v>
      </c>
      <c r="Q8" s="126" t="s">
        <v>43</v>
      </c>
      <c r="R8" s="126" t="s">
        <v>61</v>
      </c>
      <c r="S8" s="129" t="s">
        <v>44</v>
      </c>
      <c r="T8" s="126" t="s">
        <v>52</v>
      </c>
      <c r="U8" s="126" t="s">
        <v>53</v>
      </c>
      <c r="V8" s="130" t="s">
        <v>36</v>
      </c>
      <c r="W8" s="130" t="s">
        <v>37</v>
      </c>
      <c r="X8" s="126" t="s">
        <v>45</v>
      </c>
      <c r="Y8" s="126" t="s">
        <v>62</v>
      </c>
      <c r="Z8" s="127" t="s">
        <v>25</v>
      </c>
      <c r="AA8" s="127" t="s">
        <v>202</v>
      </c>
      <c r="AB8" s="129" t="s">
        <v>26</v>
      </c>
      <c r="AC8" s="126" t="s">
        <v>38</v>
      </c>
      <c r="AD8" s="131" t="s">
        <v>27</v>
      </c>
    </row>
    <row r="9" spans="1:30" s="136" customFormat="1" ht="15" customHeight="1" thickBot="1">
      <c r="A9" s="132">
        <v>1</v>
      </c>
      <c r="B9" s="133">
        <v>2</v>
      </c>
      <c r="C9" s="133" t="s">
        <v>54</v>
      </c>
      <c r="D9" s="135">
        <v>4</v>
      </c>
      <c r="E9" s="135">
        <v>5</v>
      </c>
      <c r="F9" s="135">
        <v>6</v>
      </c>
      <c r="G9" s="181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2">
        <v>14</v>
      </c>
      <c r="O9" s="133">
        <v>15</v>
      </c>
      <c r="P9" s="133">
        <v>16</v>
      </c>
      <c r="Q9" s="133">
        <v>17</v>
      </c>
      <c r="R9" s="133">
        <v>18</v>
      </c>
      <c r="S9" s="133">
        <v>19</v>
      </c>
      <c r="T9" s="133">
        <v>20</v>
      </c>
      <c r="U9" s="133">
        <v>21</v>
      </c>
      <c r="V9" s="133">
        <v>22</v>
      </c>
      <c r="W9" s="133">
        <v>23</v>
      </c>
      <c r="X9" s="133">
        <v>24</v>
      </c>
      <c r="Y9" s="133">
        <v>25</v>
      </c>
      <c r="Z9" s="132">
        <v>26</v>
      </c>
      <c r="AA9" s="133">
        <v>27</v>
      </c>
      <c r="AB9" s="133">
        <v>28</v>
      </c>
      <c r="AC9" s="133">
        <v>29</v>
      </c>
      <c r="AD9" s="133">
        <v>30</v>
      </c>
    </row>
    <row r="10" spans="1:30" s="18" customFormat="1" ht="60">
      <c r="A10" s="6" t="s">
        <v>92</v>
      </c>
      <c r="B10" s="4"/>
      <c r="C10" s="137"/>
      <c r="D10" s="50" t="s">
        <v>77</v>
      </c>
      <c r="E10" s="4">
        <v>3523014557</v>
      </c>
      <c r="F10" s="4">
        <v>352301001</v>
      </c>
      <c r="G10" s="139" t="s">
        <v>63</v>
      </c>
      <c r="H10" s="4">
        <v>7</v>
      </c>
      <c r="I10" s="140"/>
      <c r="J10" s="137"/>
      <c r="K10" s="155" t="s">
        <v>193</v>
      </c>
      <c r="L10" s="137">
        <v>39814</v>
      </c>
      <c r="M10" s="139" t="s">
        <v>88</v>
      </c>
      <c r="N10" s="4" t="s">
        <v>89</v>
      </c>
      <c r="O10" s="4"/>
      <c r="P10" s="4"/>
      <c r="Q10" s="4"/>
      <c r="R10" s="4"/>
      <c r="S10" s="152">
        <v>380650</v>
      </c>
      <c r="T10" s="4" t="s">
        <v>66</v>
      </c>
      <c r="U10" s="4" t="s">
        <v>217</v>
      </c>
      <c r="V10" s="140">
        <v>3523013507</v>
      </c>
      <c r="W10" s="140">
        <v>352301001</v>
      </c>
      <c r="X10" s="4">
        <v>1</v>
      </c>
      <c r="Y10" s="4" t="s">
        <v>90</v>
      </c>
      <c r="Z10" s="137">
        <v>40178</v>
      </c>
      <c r="AA10" s="137">
        <v>40164</v>
      </c>
      <c r="AB10" s="152"/>
      <c r="AC10" s="4"/>
      <c r="AD10" s="4"/>
    </row>
    <row r="11" spans="1:30" s="147" customFormat="1" ht="75">
      <c r="A11" s="6" t="s">
        <v>96</v>
      </c>
      <c r="B11" s="4"/>
      <c r="C11" s="137"/>
      <c r="D11" s="138" t="s">
        <v>77</v>
      </c>
      <c r="E11" s="4">
        <v>3523014557</v>
      </c>
      <c r="F11" s="4">
        <v>352301001</v>
      </c>
      <c r="G11" s="139" t="s">
        <v>63</v>
      </c>
      <c r="H11" s="4">
        <v>7</v>
      </c>
      <c r="I11" s="140"/>
      <c r="J11" s="137"/>
      <c r="K11" s="155" t="s">
        <v>236</v>
      </c>
      <c r="L11" s="137">
        <v>39814</v>
      </c>
      <c r="M11" s="150"/>
      <c r="N11" s="4" t="s">
        <v>82</v>
      </c>
      <c r="O11" s="151"/>
      <c r="P11" s="151"/>
      <c r="Q11" s="151"/>
      <c r="R11" s="151"/>
      <c r="S11" s="152">
        <v>100300</v>
      </c>
      <c r="T11" s="182" t="s">
        <v>141</v>
      </c>
      <c r="U11" s="144" t="s">
        <v>218</v>
      </c>
      <c r="V11" s="146">
        <v>3523010263</v>
      </c>
      <c r="W11" s="146">
        <v>352301001</v>
      </c>
      <c r="X11" s="144"/>
      <c r="Y11" s="144" t="s">
        <v>174</v>
      </c>
      <c r="Z11" s="183">
        <v>40178</v>
      </c>
      <c r="AA11" s="142">
        <v>40169</v>
      </c>
      <c r="AB11" s="184"/>
      <c r="AC11" s="4"/>
      <c r="AD11" s="4"/>
    </row>
    <row r="12" spans="1:30" s="61" customFormat="1" ht="75">
      <c r="A12" s="6" t="s">
        <v>111</v>
      </c>
      <c r="B12" s="151"/>
      <c r="C12" s="149"/>
      <c r="D12" s="185" t="s">
        <v>14</v>
      </c>
      <c r="E12" s="4">
        <v>3523014081</v>
      </c>
      <c r="F12" s="4">
        <v>352301001</v>
      </c>
      <c r="G12" s="150" t="s">
        <v>63</v>
      </c>
      <c r="H12" s="151">
        <v>7</v>
      </c>
      <c r="I12" s="148"/>
      <c r="J12" s="149"/>
      <c r="K12" s="155" t="s">
        <v>237</v>
      </c>
      <c r="L12" s="137">
        <v>39814</v>
      </c>
      <c r="M12" s="139"/>
      <c r="N12" s="4" t="s">
        <v>82</v>
      </c>
      <c r="O12" s="4"/>
      <c r="P12" s="4"/>
      <c r="Q12" s="4"/>
      <c r="R12" s="4"/>
      <c r="S12" s="152">
        <v>270000</v>
      </c>
      <c r="T12" s="4" t="s">
        <v>141</v>
      </c>
      <c r="U12" s="144" t="s">
        <v>218</v>
      </c>
      <c r="V12" s="146">
        <v>3523010263</v>
      </c>
      <c r="W12" s="146">
        <v>352301001</v>
      </c>
      <c r="X12" s="144"/>
      <c r="Y12" s="144" t="s">
        <v>174</v>
      </c>
      <c r="Z12" s="142">
        <v>40178</v>
      </c>
      <c r="AA12" s="149"/>
      <c r="AB12" s="171"/>
      <c r="AC12" s="151"/>
      <c r="AD12" s="4"/>
    </row>
    <row r="13" spans="1:30" s="147" customFormat="1" ht="78.75">
      <c r="A13" s="186" t="s">
        <v>123</v>
      </c>
      <c r="B13" s="166"/>
      <c r="C13" s="173"/>
      <c r="D13" s="138" t="s">
        <v>14</v>
      </c>
      <c r="E13" s="4">
        <v>3523014081</v>
      </c>
      <c r="F13" s="4">
        <v>352301001</v>
      </c>
      <c r="G13" s="150" t="s">
        <v>63</v>
      </c>
      <c r="H13" s="151">
        <v>5</v>
      </c>
      <c r="I13" s="148">
        <v>1</v>
      </c>
      <c r="J13" s="149">
        <v>39863</v>
      </c>
      <c r="K13" s="156" t="s">
        <v>258</v>
      </c>
      <c r="L13" s="137">
        <v>39869</v>
      </c>
      <c r="M13" s="150" t="s">
        <v>112</v>
      </c>
      <c r="N13" s="4" t="s">
        <v>257</v>
      </c>
      <c r="O13" s="166"/>
      <c r="P13" s="166"/>
      <c r="Q13" s="166"/>
      <c r="R13" s="166"/>
      <c r="S13" s="152">
        <v>95667</v>
      </c>
      <c r="T13" s="39" t="s">
        <v>261</v>
      </c>
      <c r="U13" s="177" t="s">
        <v>255</v>
      </c>
      <c r="V13" s="148">
        <v>3528149318</v>
      </c>
      <c r="W13" s="168">
        <v>352801001</v>
      </c>
      <c r="X13" s="169"/>
      <c r="Y13" s="167" t="s">
        <v>256</v>
      </c>
      <c r="Z13" s="137">
        <v>40178</v>
      </c>
      <c r="AA13" s="149">
        <v>40178</v>
      </c>
      <c r="AB13" s="170"/>
      <c r="AC13" s="166"/>
      <c r="AD13" s="174"/>
    </row>
    <row r="14" spans="1:30" s="147" customFormat="1" ht="78.75">
      <c r="A14" s="186" t="s">
        <v>169</v>
      </c>
      <c r="B14" s="166"/>
      <c r="C14" s="173"/>
      <c r="D14" s="138" t="s">
        <v>14</v>
      </c>
      <c r="E14" s="4">
        <v>3523014081</v>
      </c>
      <c r="F14" s="4">
        <v>352301001</v>
      </c>
      <c r="G14" s="150" t="s">
        <v>63</v>
      </c>
      <c r="H14" s="151">
        <v>5</v>
      </c>
      <c r="I14" s="148">
        <v>2</v>
      </c>
      <c r="J14" s="149">
        <v>39863</v>
      </c>
      <c r="K14" s="156" t="s">
        <v>253</v>
      </c>
      <c r="L14" s="137">
        <v>39869</v>
      </c>
      <c r="M14" s="150" t="s">
        <v>55</v>
      </c>
      <c r="N14" s="4" t="s">
        <v>254</v>
      </c>
      <c r="O14" s="166"/>
      <c r="P14" s="166"/>
      <c r="Q14" s="166"/>
      <c r="R14" s="166"/>
      <c r="S14" s="152">
        <v>144950</v>
      </c>
      <c r="T14" s="39" t="s">
        <v>261</v>
      </c>
      <c r="U14" s="177" t="s">
        <v>255</v>
      </c>
      <c r="V14" s="148">
        <v>3528149318</v>
      </c>
      <c r="W14" s="168">
        <v>352801001</v>
      </c>
      <c r="X14" s="169"/>
      <c r="Y14" s="167" t="s">
        <v>256</v>
      </c>
      <c r="Z14" s="137">
        <v>40178</v>
      </c>
      <c r="AA14" s="149">
        <v>40178</v>
      </c>
      <c r="AB14" s="170"/>
      <c r="AC14" s="166"/>
      <c r="AD14" s="174"/>
    </row>
    <row r="15" spans="1:30" s="147" customFormat="1" ht="63">
      <c r="A15" s="186" t="s">
        <v>173</v>
      </c>
      <c r="B15" s="166"/>
      <c r="C15" s="173"/>
      <c r="D15" s="138" t="s">
        <v>14</v>
      </c>
      <c r="E15" s="4">
        <v>3523014081</v>
      </c>
      <c r="F15" s="4">
        <v>352301001</v>
      </c>
      <c r="G15" s="150" t="s">
        <v>63</v>
      </c>
      <c r="H15" s="151">
        <v>7</v>
      </c>
      <c r="I15" s="148">
        <v>3</v>
      </c>
      <c r="J15" s="149">
        <v>40135</v>
      </c>
      <c r="K15" s="156" t="s">
        <v>477</v>
      </c>
      <c r="L15" s="137">
        <v>40143</v>
      </c>
      <c r="M15" s="150" t="s">
        <v>54</v>
      </c>
      <c r="N15" s="4" t="s">
        <v>478</v>
      </c>
      <c r="O15" s="166"/>
      <c r="P15" s="166"/>
      <c r="Q15" s="166"/>
      <c r="R15" s="166"/>
      <c r="S15" s="152">
        <v>1524</v>
      </c>
      <c r="T15" s="39" t="s">
        <v>479</v>
      </c>
      <c r="U15" s="177" t="s">
        <v>480</v>
      </c>
      <c r="V15" s="148">
        <v>3523014081</v>
      </c>
      <c r="W15" s="168">
        <v>352301001</v>
      </c>
      <c r="X15" s="169">
        <v>1</v>
      </c>
      <c r="Y15" s="167" t="s">
        <v>481</v>
      </c>
      <c r="Z15" s="137">
        <v>40178</v>
      </c>
      <c r="AA15" s="137">
        <v>40178</v>
      </c>
      <c r="AB15" s="170"/>
      <c r="AC15" s="166"/>
      <c r="AD15" s="174"/>
    </row>
    <row r="16" ht="15.75">
      <c r="U16" s="1"/>
    </row>
    <row r="17" ht="15.75">
      <c r="U17" s="1"/>
    </row>
    <row r="18" ht="15.75">
      <c r="U18" s="1"/>
    </row>
  </sheetData>
  <sheetProtection/>
  <autoFilter ref="A9:AG9"/>
  <mergeCells count="15">
    <mergeCell ref="G6:K6"/>
    <mergeCell ref="G7:G8"/>
    <mergeCell ref="H7:H8"/>
    <mergeCell ref="Z7:AA7"/>
    <mergeCell ref="AB7:AD7"/>
    <mergeCell ref="I7:I8"/>
    <mergeCell ref="J7:J8"/>
    <mergeCell ref="K7:K8"/>
    <mergeCell ref="L7:M7"/>
    <mergeCell ref="A7:A8"/>
    <mergeCell ref="B7:B8"/>
    <mergeCell ref="C7:C8"/>
    <mergeCell ref="D7:F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5"/>
  <dimension ref="A1:AD21"/>
  <sheetViews>
    <sheetView zoomScalePageLayoutView="0" workbookViewId="0" topLeftCell="A1">
      <pane xSplit="4" ySplit="8" topLeftCell="A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5" sqref="E25"/>
    </sheetView>
  </sheetViews>
  <sheetFormatPr defaultColWidth="9.00390625" defaultRowHeight="12.75"/>
  <cols>
    <col min="1" max="1" width="17.37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2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8" customFormat="1" ht="26.25" customHeight="1">
      <c r="A1" s="22"/>
      <c r="C1" s="23"/>
      <c r="D1" s="63" t="s">
        <v>86</v>
      </c>
      <c r="G1" s="54"/>
      <c r="I1" s="22"/>
      <c r="J1" s="24"/>
      <c r="K1" s="24"/>
      <c r="L1" s="25"/>
      <c r="M1" s="26"/>
      <c r="N1" s="27"/>
      <c r="O1" s="28"/>
      <c r="P1" s="28"/>
      <c r="Q1" s="28"/>
      <c r="R1" s="28"/>
      <c r="S1" s="43"/>
      <c r="T1" s="27"/>
      <c r="U1" s="27"/>
      <c r="V1" s="30"/>
      <c r="W1" s="30"/>
      <c r="X1" s="28"/>
      <c r="Y1" s="27"/>
      <c r="Z1" s="25"/>
      <c r="AA1" s="23"/>
      <c r="AB1" s="29"/>
      <c r="AC1" s="28"/>
      <c r="AD1" s="27"/>
    </row>
    <row r="2" spans="1:30" s="8" customFormat="1" ht="18.75" customHeight="1">
      <c r="A2" s="22"/>
      <c r="C2" s="23"/>
      <c r="D2" s="76" t="s">
        <v>544</v>
      </c>
      <c r="G2" s="54"/>
      <c r="I2" s="22"/>
      <c r="J2" s="24"/>
      <c r="K2" s="24"/>
      <c r="L2" s="25"/>
      <c r="M2" s="26"/>
      <c r="N2" s="27"/>
      <c r="O2" s="28"/>
      <c r="P2" s="28"/>
      <c r="Q2" s="28"/>
      <c r="R2" s="28"/>
      <c r="S2" s="43"/>
      <c r="T2" s="27"/>
      <c r="U2" s="27"/>
      <c r="V2" s="30"/>
      <c r="W2" s="30"/>
      <c r="X2" s="28"/>
      <c r="Y2" s="27"/>
      <c r="Z2" s="25"/>
      <c r="AA2" s="23"/>
      <c r="AB2" s="29"/>
      <c r="AC2" s="28"/>
      <c r="AD2" s="27"/>
    </row>
    <row r="3" spans="1:30" s="18" customFormat="1" ht="26.25" customHeight="1">
      <c r="A3" s="97"/>
      <c r="C3" s="49" t="s">
        <v>19</v>
      </c>
      <c r="D3" s="50" t="s">
        <v>64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5"/>
      <c r="AB3" s="106"/>
      <c r="AC3" s="102"/>
      <c r="AD3" s="101"/>
    </row>
    <row r="4" spans="1:30" s="18" customFormat="1" ht="20.25" customHeight="1" thickBot="1">
      <c r="A4" s="97"/>
      <c r="C4" s="49" t="s">
        <v>19</v>
      </c>
      <c r="D4" s="50" t="s">
        <v>69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5"/>
      <c r="AB4" s="106"/>
      <c r="AC4" s="102"/>
      <c r="AD4" s="101"/>
    </row>
    <row r="5" spans="1:30" s="124" customFormat="1" ht="15.75" customHeight="1" thickBot="1">
      <c r="A5" s="110"/>
      <c r="B5" s="111"/>
      <c r="C5" s="112"/>
      <c r="D5" s="113"/>
      <c r="E5" s="114"/>
      <c r="F5" s="114"/>
      <c r="G5" s="228" t="s">
        <v>93</v>
      </c>
      <c r="H5" s="229"/>
      <c r="I5" s="230"/>
      <c r="J5" s="229"/>
      <c r="K5" s="231"/>
      <c r="L5" s="115"/>
      <c r="M5" s="116"/>
      <c r="N5" s="117"/>
      <c r="O5" s="114"/>
      <c r="P5" s="114"/>
      <c r="Q5" s="114"/>
      <c r="R5" s="114"/>
      <c r="S5" s="118"/>
      <c r="T5" s="117"/>
      <c r="U5" s="114"/>
      <c r="V5" s="119"/>
      <c r="W5" s="119"/>
      <c r="X5" s="114"/>
      <c r="Y5" s="120"/>
      <c r="Z5" s="121"/>
      <c r="AA5" s="115"/>
      <c r="AB5" s="122"/>
      <c r="AC5" s="114"/>
      <c r="AD5" s="123"/>
    </row>
    <row r="6" spans="1:30" s="125" customFormat="1" ht="15" customHeight="1">
      <c r="A6" s="219" t="s">
        <v>30</v>
      </c>
      <c r="B6" s="221" t="s">
        <v>48</v>
      </c>
      <c r="C6" s="223" t="s">
        <v>49</v>
      </c>
      <c r="D6" s="225" t="s">
        <v>31</v>
      </c>
      <c r="E6" s="226"/>
      <c r="F6" s="227"/>
      <c r="G6" s="232" t="s">
        <v>51</v>
      </c>
      <c r="H6" s="221" t="s">
        <v>32</v>
      </c>
      <c r="I6" s="235" t="s">
        <v>33</v>
      </c>
      <c r="J6" s="223" t="s">
        <v>34</v>
      </c>
      <c r="K6" s="238" t="s">
        <v>60</v>
      </c>
      <c r="L6" s="225" t="s">
        <v>35</v>
      </c>
      <c r="M6" s="227"/>
      <c r="N6" s="225" t="s">
        <v>40</v>
      </c>
      <c r="O6" s="226"/>
      <c r="P6" s="226"/>
      <c r="Q6" s="226"/>
      <c r="R6" s="226"/>
      <c r="S6" s="227"/>
      <c r="T6" s="225" t="s">
        <v>41</v>
      </c>
      <c r="U6" s="226"/>
      <c r="V6" s="226"/>
      <c r="W6" s="226"/>
      <c r="X6" s="226"/>
      <c r="Y6" s="227"/>
      <c r="Z6" s="225" t="s">
        <v>273</v>
      </c>
      <c r="AA6" s="226"/>
      <c r="AB6" s="225" t="s">
        <v>24</v>
      </c>
      <c r="AC6" s="226"/>
      <c r="AD6" s="234"/>
    </row>
    <row r="7" spans="1:30" s="125" customFormat="1" ht="105.75" customHeight="1" thickBot="1">
      <c r="A7" s="220"/>
      <c r="B7" s="222"/>
      <c r="C7" s="224"/>
      <c r="D7" s="126" t="s">
        <v>50</v>
      </c>
      <c r="E7" s="126" t="s">
        <v>36</v>
      </c>
      <c r="F7" s="126" t="s">
        <v>37</v>
      </c>
      <c r="G7" s="233"/>
      <c r="H7" s="222"/>
      <c r="I7" s="236"/>
      <c r="J7" s="237"/>
      <c r="K7" s="239"/>
      <c r="L7" s="127" t="s">
        <v>38</v>
      </c>
      <c r="M7" s="128" t="s">
        <v>39</v>
      </c>
      <c r="N7" s="126" t="s">
        <v>28</v>
      </c>
      <c r="O7" s="126" t="s">
        <v>42</v>
      </c>
      <c r="P7" s="126" t="s">
        <v>29</v>
      </c>
      <c r="Q7" s="126" t="s">
        <v>43</v>
      </c>
      <c r="R7" s="126" t="s">
        <v>61</v>
      </c>
      <c r="S7" s="129" t="s">
        <v>44</v>
      </c>
      <c r="T7" s="126" t="s">
        <v>52</v>
      </c>
      <c r="U7" s="126" t="s">
        <v>53</v>
      </c>
      <c r="V7" s="130" t="s">
        <v>36</v>
      </c>
      <c r="W7" s="130" t="s">
        <v>37</v>
      </c>
      <c r="X7" s="126" t="s">
        <v>45</v>
      </c>
      <c r="Y7" s="126" t="s">
        <v>62</v>
      </c>
      <c r="Z7" s="127" t="s">
        <v>25</v>
      </c>
      <c r="AA7" s="127" t="s">
        <v>272</v>
      </c>
      <c r="AB7" s="129" t="s">
        <v>26</v>
      </c>
      <c r="AC7" s="126" t="s">
        <v>38</v>
      </c>
      <c r="AD7" s="131" t="s">
        <v>27</v>
      </c>
    </row>
    <row r="8" spans="1:30" s="136" customFormat="1" ht="15" customHeight="1" thickBot="1">
      <c r="A8" s="132">
        <v>1</v>
      </c>
      <c r="B8" s="133">
        <v>2</v>
      </c>
      <c r="C8" s="133" t="s">
        <v>54</v>
      </c>
      <c r="D8" s="135">
        <v>4</v>
      </c>
      <c r="E8" s="135">
        <v>5</v>
      </c>
      <c r="F8" s="135">
        <v>6</v>
      </c>
      <c r="G8" s="181">
        <v>7</v>
      </c>
      <c r="H8" s="133">
        <v>8</v>
      </c>
      <c r="I8" s="133">
        <v>9</v>
      </c>
      <c r="J8" s="133">
        <v>10</v>
      </c>
      <c r="K8" s="133">
        <v>11</v>
      </c>
      <c r="L8" s="133">
        <v>12</v>
      </c>
      <c r="M8" s="133">
        <v>13</v>
      </c>
      <c r="N8" s="132">
        <v>14</v>
      </c>
      <c r="O8" s="133">
        <v>15</v>
      </c>
      <c r="P8" s="133">
        <v>16</v>
      </c>
      <c r="Q8" s="133">
        <v>17</v>
      </c>
      <c r="R8" s="133">
        <v>18</v>
      </c>
      <c r="S8" s="133">
        <v>19</v>
      </c>
      <c r="T8" s="133">
        <v>20</v>
      </c>
      <c r="U8" s="133">
        <v>21</v>
      </c>
      <c r="V8" s="133">
        <v>22</v>
      </c>
      <c r="W8" s="133">
        <v>23</v>
      </c>
      <c r="X8" s="133">
        <v>24</v>
      </c>
      <c r="Y8" s="133">
        <v>25</v>
      </c>
      <c r="Z8" s="132">
        <v>26</v>
      </c>
      <c r="AA8" s="187">
        <v>27</v>
      </c>
      <c r="AB8" s="133">
        <v>28</v>
      </c>
      <c r="AC8" s="133">
        <v>29</v>
      </c>
      <c r="AD8" s="133">
        <v>30</v>
      </c>
    </row>
    <row r="9" spans="1:30" s="147" customFormat="1" ht="60">
      <c r="A9" s="6" t="s">
        <v>92</v>
      </c>
      <c r="B9" s="4"/>
      <c r="C9" s="137"/>
      <c r="D9" s="153" t="s">
        <v>69</v>
      </c>
      <c r="E9" s="4">
        <v>3523014500</v>
      </c>
      <c r="F9" s="4">
        <v>352301001</v>
      </c>
      <c r="G9" s="139" t="s">
        <v>63</v>
      </c>
      <c r="H9" s="4">
        <v>7</v>
      </c>
      <c r="I9" s="140"/>
      <c r="J9" s="137"/>
      <c r="K9" s="155" t="s">
        <v>193</v>
      </c>
      <c r="L9" s="137">
        <v>39814</v>
      </c>
      <c r="M9" s="139" t="s">
        <v>108</v>
      </c>
      <c r="N9" s="4" t="s">
        <v>95</v>
      </c>
      <c r="O9" s="4"/>
      <c r="P9" s="4"/>
      <c r="Q9" s="4"/>
      <c r="R9" s="4"/>
      <c r="S9" s="152">
        <v>3000</v>
      </c>
      <c r="T9" s="4" t="s">
        <v>46</v>
      </c>
      <c r="U9" s="4" t="s">
        <v>206</v>
      </c>
      <c r="V9" s="140">
        <v>3525154831</v>
      </c>
      <c r="W9" s="140">
        <v>353950001</v>
      </c>
      <c r="X9" s="4"/>
      <c r="Y9" s="4" t="s">
        <v>47</v>
      </c>
      <c r="Z9" s="137">
        <v>40178</v>
      </c>
      <c r="AA9" s="137"/>
      <c r="AB9" s="152"/>
      <c r="AC9" s="4"/>
      <c r="AD9" s="4"/>
    </row>
    <row r="10" spans="1:30" s="147" customFormat="1" ht="66.75" customHeight="1">
      <c r="A10" s="6" t="s">
        <v>96</v>
      </c>
      <c r="B10" s="4"/>
      <c r="C10" s="137"/>
      <c r="D10" s="138" t="s">
        <v>69</v>
      </c>
      <c r="E10" s="4">
        <v>3523014500</v>
      </c>
      <c r="F10" s="4">
        <v>352301001</v>
      </c>
      <c r="G10" s="139" t="s">
        <v>63</v>
      </c>
      <c r="H10" s="4">
        <v>7</v>
      </c>
      <c r="I10" s="140"/>
      <c r="J10" s="137"/>
      <c r="K10" s="155" t="s">
        <v>210</v>
      </c>
      <c r="L10" s="137">
        <v>39814</v>
      </c>
      <c r="M10" s="139" t="s">
        <v>54</v>
      </c>
      <c r="N10" s="4" t="s">
        <v>89</v>
      </c>
      <c r="O10" s="4"/>
      <c r="P10" s="4"/>
      <c r="Q10" s="4"/>
      <c r="R10" s="4"/>
      <c r="S10" s="152">
        <v>313800</v>
      </c>
      <c r="T10" s="4" t="s">
        <v>209</v>
      </c>
      <c r="U10" s="4" t="s">
        <v>207</v>
      </c>
      <c r="V10" s="140">
        <v>3523016280</v>
      </c>
      <c r="W10" s="140">
        <v>352301001</v>
      </c>
      <c r="X10" s="4"/>
      <c r="Y10" s="4" t="s">
        <v>208</v>
      </c>
      <c r="Z10" s="137">
        <v>40178</v>
      </c>
      <c r="AA10" s="137"/>
      <c r="AB10" s="152"/>
      <c r="AC10" s="4"/>
      <c r="AD10" s="4"/>
    </row>
    <row r="11" spans="1:30" s="147" customFormat="1" ht="68.25" customHeight="1">
      <c r="A11" s="6" t="s">
        <v>109</v>
      </c>
      <c r="B11" s="4"/>
      <c r="C11" s="137"/>
      <c r="D11" s="138" t="s">
        <v>69</v>
      </c>
      <c r="E11" s="4">
        <v>3523014500</v>
      </c>
      <c r="F11" s="4">
        <v>352301001</v>
      </c>
      <c r="G11" s="139" t="s">
        <v>63</v>
      </c>
      <c r="H11" s="4">
        <v>7</v>
      </c>
      <c r="I11" s="140"/>
      <c r="J11" s="137"/>
      <c r="K11" s="155" t="s">
        <v>211</v>
      </c>
      <c r="L11" s="137">
        <v>39814</v>
      </c>
      <c r="M11" s="139" t="s">
        <v>54</v>
      </c>
      <c r="N11" s="4" t="s">
        <v>110</v>
      </c>
      <c r="O11" s="4"/>
      <c r="P11" s="4"/>
      <c r="Q11" s="4"/>
      <c r="R11" s="4"/>
      <c r="S11" s="152">
        <v>7500</v>
      </c>
      <c r="T11" s="4" t="s">
        <v>209</v>
      </c>
      <c r="U11" s="4" t="s">
        <v>207</v>
      </c>
      <c r="V11" s="140">
        <v>3523016280</v>
      </c>
      <c r="W11" s="140">
        <v>352301001</v>
      </c>
      <c r="X11" s="4"/>
      <c r="Y11" s="4" t="s">
        <v>208</v>
      </c>
      <c r="Z11" s="137">
        <v>40178</v>
      </c>
      <c r="AA11" s="137"/>
      <c r="AB11" s="152"/>
      <c r="AC11" s="4"/>
      <c r="AD11" s="4"/>
    </row>
    <row r="12" spans="1:30" s="147" customFormat="1" ht="60">
      <c r="A12" s="6" t="s">
        <v>123</v>
      </c>
      <c r="B12" s="4"/>
      <c r="C12" s="137"/>
      <c r="D12" s="138" t="s">
        <v>64</v>
      </c>
      <c r="E12" s="4">
        <v>3523014275</v>
      </c>
      <c r="F12" s="4">
        <v>352301001</v>
      </c>
      <c r="G12" s="139" t="s">
        <v>63</v>
      </c>
      <c r="H12" s="4">
        <v>7</v>
      </c>
      <c r="I12" s="140"/>
      <c r="J12" s="137"/>
      <c r="K12" s="155" t="s">
        <v>193</v>
      </c>
      <c r="L12" s="137">
        <v>39814</v>
      </c>
      <c r="M12" s="139" t="s">
        <v>124</v>
      </c>
      <c r="N12" s="4" t="s">
        <v>95</v>
      </c>
      <c r="O12" s="4"/>
      <c r="P12" s="4"/>
      <c r="Q12" s="4"/>
      <c r="R12" s="4"/>
      <c r="S12" s="152">
        <v>228280</v>
      </c>
      <c r="T12" s="4" t="s">
        <v>46</v>
      </c>
      <c r="U12" s="4" t="s">
        <v>206</v>
      </c>
      <c r="V12" s="140">
        <v>3525154831</v>
      </c>
      <c r="W12" s="140">
        <v>353950001</v>
      </c>
      <c r="X12" s="4"/>
      <c r="Y12" s="4" t="s">
        <v>47</v>
      </c>
      <c r="Z12" s="137">
        <v>40178</v>
      </c>
      <c r="AA12" s="137"/>
      <c r="AB12" s="152"/>
      <c r="AC12" s="4"/>
      <c r="AD12" s="4"/>
    </row>
    <row r="13" spans="1:30" s="147" customFormat="1" ht="60">
      <c r="A13" s="6" t="s">
        <v>169</v>
      </c>
      <c r="B13" s="4"/>
      <c r="C13" s="137"/>
      <c r="D13" s="138" t="s">
        <v>64</v>
      </c>
      <c r="E13" s="4">
        <v>3523014275</v>
      </c>
      <c r="F13" s="4">
        <v>352301001</v>
      </c>
      <c r="G13" s="139" t="s">
        <v>63</v>
      </c>
      <c r="H13" s="4">
        <v>7</v>
      </c>
      <c r="I13" s="140"/>
      <c r="J13" s="137"/>
      <c r="K13" s="155" t="s">
        <v>212</v>
      </c>
      <c r="L13" s="137">
        <v>39814</v>
      </c>
      <c r="M13" s="139" t="s">
        <v>54</v>
      </c>
      <c r="N13" s="4" t="s">
        <v>89</v>
      </c>
      <c r="O13" s="4"/>
      <c r="P13" s="4"/>
      <c r="Q13" s="4"/>
      <c r="R13" s="4"/>
      <c r="S13" s="152">
        <v>30000</v>
      </c>
      <c r="T13" s="4" t="s">
        <v>209</v>
      </c>
      <c r="U13" s="4" t="s">
        <v>207</v>
      </c>
      <c r="V13" s="140">
        <v>3523016280</v>
      </c>
      <c r="W13" s="140">
        <v>352301001</v>
      </c>
      <c r="X13" s="4"/>
      <c r="Y13" s="4" t="s">
        <v>208</v>
      </c>
      <c r="Z13" s="137">
        <v>40178</v>
      </c>
      <c r="AA13" s="137"/>
      <c r="AB13" s="152"/>
      <c r="AC13" s="4"/>
      <c r="AD13" s="4"/>
    </row>
    <row r="14" spans="1:30" s="147" customFormat="1" ht="60">
      <c r="A14" s="6" t="s">
        <v>173</v>
      </c>
      <c r="B14" s="4"/>
      <c r="C14" s="137"/>
      <c r="D14" s="138" t="s">
        <v>64</v>
      </c>
      <c r="E14" s="4">
        <v>3523014275</v>
      </c>
      <c r="F14" s="4">
        <v>352301001</v>
      </c>
      <c r="G14" s="139" t="s">
        <v>63</v>
      </c>
      <c r="H14" s="4">
        <v>7</v>
      </c>
      <c r="I14" s="140"/>
      <c r="J14" s="137"/>
      <c r="K14" s="155" t="s">
        <v>212</v>
      </c>
      <c r="L14" s="137">
        <v>39814</v>
      </c>
      <c r="M14" s="139" t="s">
        <v>54</v>
      </c>
      <c r="N14" s="4" t="s">
        <v>110</v>
      </c>
      <c r="O14" s="4"/>
      <c r="P14" s="4"/>
      <c r="Q14" s="4"/>
      <c r="R14" s="4"/>
      <c r="S14" s="152">
        <v>3000</v>
      </c>
      <c r="T14" s="4" t="s">
        <v>209</v>
      </c>
      <c r="U14" s="4" t="s">
        <v>207</v>
      </c>
      <c r="V14" s="140">
        <v>3523016280</v>
      </c>
      <c r="W14" s="140">
        <v>352301001</v>
      </c>
      <c r="X14" s="4"/>
      <c r="Y14" s="4" t="s">
        <v>208</v>
      </c>
      <c r="Z14" s="137">
        <v>40178</v>
      </c>
      <c r="AA14" s="137"/>
      <c r="AB14" s="152"/>
      <c r="AC14" s="4"/>
      <c r="AD14" s="4"/>
    </row>
    <row r="15" spans="1:30" s="147" customFormat="1" ht="75">
      <c r="A15" s="6" t="s">
        <v>246</v>
      </c>
      <c r="B15" s="4"/>
      <c r="C15" s="137"/>
      <c r="D15" s="138" t="s">
        <v>64</v>
      </c>
      <c r="E15" s="4">
        <v>3523014275</v>
      </c>
      <c r="F15" s="4">
        <v>352301001</v>
      </c>
      <c r="G15" s="139" t="s">
        <v>63</v>
      </c>
      <c r="H15" s="4">
        <v>5</v>
      </c>
      <c r="I15" s="140"/>
      <c r="J15" s="137"/>
      <c r="K15" s="155" t="s">
        <v>265</v>
      </c>
      <c r="L15" s="137">
        <v>39874</v>
      </c>
      <c r="M15" s="139" t="s">
        <v>112</v>
      </c>
      <c r="N15" s="4" t="s">
        <v>289</v>
      </c>
      <c r="O15" s="4"/>
      <c r="P15" s="4"/>
      <c r="Q15" s="4"/>
      <c r="R15" s="4"/>
      <c r="S15" s="152">
        <v>369813.18</v>
      </c>
      <c r="T15" s="174" t="s">
        <v>141</v>
      </c>
      <c r="U15" s="4" t="s">
        <v>218</v>
      </c>
      <c r="V15" s="140">
        <v>3523010263</v>
      </c>
      <c r="W15" s="140">
        <v>352301001</v>
      </c>
      <c r="X15" s="4"/>
      <c r="Y15" s="4" t="s">
        <v>174</v>
      </c>
      <c r="Z15" s="137">
        <v>39902</v>
      </c>
      <c r="AA15" s="137">
        <v>39960</v>
      </c>
      <c r="AB15" s="152"/>
      <c r="AC15" s="4"/>
      <c r="AD15" s="4"/>
    </row>
    <row r="16" spans="1:30" s="147" customFormat="1" ht="75.75" customHeight="1">
      <c r="A16" s="6" t="s">
        <v>334</v>
      </c>
      <c r="B16" s="4"/>
      <c r="C16" s="137"/>
      <c r="D16" s="138" t="s">
        <v>69</v>
      </c>
      <c r="E16" s="4">
        <v>3523014500</v>
      </c>
      <c r="F16" s="4">
        <v>352301001</v>
      </c>
      <c r="G16" s="139" t="s">
        <v>63</v>
      </c>
      <c r="H16" s="4">
        <v>7</v>
      </c>
      <c r="I16" s="140"/>
      <c r="J16" s="137"/>
      <c r="K16" s="155" t="s">
        <v>211</v>
      </c>
      <c r="L16" s="137">
        <v>39994</v>
      </c>
      <c r="M16" s="139" t="s">
        <v>56</v>
      </c>
      <c r="N16" s="4" t="s">
        <v>110</v>
      </c>
      <c r="O16" s="4"/>
      <c r="P16" s="4"/>
      <c r="Q16" s="4"/>
      <c r="R16" s="4"/>
      <c r="S16" s="152">
        <v>8000</v>
      </c>
      <c r="T16" s="4" t="s">
        <v>209</v>
      </c>
      <c r="U16" s="4" t="s">
        <v>207</v>
      </c>
      <c r="V16" s="140">
        <v>3523016280</v>
      </c>
      <c r="W16" s="140">
        <v>352301001</v>
      </c>
      <c r="X16" s="4"/>
      <c r="Y16" s="4" t="s">
        <v>208</v>
      </c>
      <c r="Z16" s="137">
        <v>40178</v>
      </c>
      <c r="AA16" s="137"/>
      <c r="AB16" s="152"/>
      <c r="AC16" s="4"/>
      <c r="AD16" s="4"/>
    </row>
    <row r="17" spans="1:30" s="147" customFormat="1" ht="75">
      <c r="A17" s="6" t="s">
        <v>338</v>
      </c>
      <c r="B17" s="4"/>
      <c r="C17" s="137"/>
      <c r="D17" s="138" t="s">
        <v>64</v>
      </c>
      <c r="E17" s="4">
        <v>3523014275</v>
      </c>
      <c r="F17" s="4">
        <v>352301001</v>
      </c>
      <c r="G17" s="139" t="s">
        <v>63</v>
      </c>
      <c r="H17" s="4">
        <v>5</v>
      </c>
      <c r="I17" s="140">
        <v>2</v>
      </c>
      <c r="J17" s="137">
        <v>40122</v>
      </c>
      <c r="K17" s="155" t="s">
        <v>447</v>
      </c>
      <c r="L17" s="137">
        <v>40130</v>
      </c>
      <c r="M17" s="139" t="s">
        <v>55</v>
      </c>
      <c r="N17" s="4" t="s">
        <v>448</v>
      </c>
      <c r="O17" s="4"/>
      <c r="P17" s="4"/>
      <c r="Q17" s="4"/>
      <c r="R17" s="4"/>
      <c r="S17" s="152">
        <v>14660</v>
      </c>
      <c r="T17" s="174" t="s">
        <v>449</v>
      </c>
      <c r="U17" s="4" t="s">
        <v>450</v>
      </c>
      <c r="V17" s="140">
        <v>352800359716</v>
      </c>
      <c r="W17" s="140">
        <v>352801001</v>
      </c>
      <c r="X17" s="4">
        <v>1</v>
      </c>
      <c r="Y17" s="4" t="s">
        <v>451</v>
      </c>
      <c r="Z17" s="137">
        <v>40147</v>
      </c>
      <c r="AA17" s="137"/>
      <c r="AB17" s="152"/>
      <c r="AC17" s="4"/>
      <c r="AD17" s="4"/>
    </row>
    <row r="18" spans="1:30" s="147" customFormat="1" ht="68.25" customHeight="1">
      <c r="A18" s="6" t="s">
        <v>434</v>
      </c>
      <c r="B18" s="4"/>
      <c r="C18" s="137"/>
      <c r="D18" s="138" t="s">
        <v>69</v>
      </c>
      <c r="E18" s="4">
        <v>3523014500</v>
      </c>
      <c r="F18" s="4">
        <v>352301001</v>
      </c>
      <c r="G18" s="139" t="s">
        <v>63</v>
      </c>
      <c r="H18" s="4">
        <v>7</v>
      </c>
      <c r="I18" s="140"/>
      <c r="J18" s="137"/>
      <c r="K18" s="155" t="s">
        <v>211</v>
      </c>
      <c r="L18" s="137">
        <v>40118</v>
      </c>
      <c r="M18" s="139" t="s">
        <v>514</v>
      </c>
      <c r="N18" s="4" t="s">
        <v>110</v>
      </c>
      <c r="O18" s="4"/>
      <c r="P18" s="4"/>
      <c r="Q18" s="4"/>
      <c r="R18" s="4"/>
      <c r="S18" s="152">
        <v>3800</v>
      </c>
      <c r="T18" s="4" t="s">
        <v>209</v>
      </c>
      <c r="U18" s="4" t="s">
        <v>207</v>
      </c>
      <c r="V18" s="140">
        <v>3523016280</v>
      </c>
      <c r="W18" s="140">
        <v>352301001</v>
      </c>
      <c r="X18" s="4"/>
      <c r="Y18" s="4" t="s">
        <v>208</v>
      </c>
      <c r="Z18" s="137">
        <v>40178</v>
      </c>
      <c r="AA18" s="137"/>
      <c r="AB18" s="152"/>
      <c r="AC18" s="4"/>
      <c r="AD18" s="4"/>
    </row>
    <row r="19" spans="1:30" s="147" customFormat="1" ht="60">
      <c r="A19" s="6" t="s">
        <v>305</v>
      </c>
      <c r="B19" s="4"/>
      <c r="C19" s="137"/>
      <c r="D19" s="138" t="s">
        <v>64</v>
      </c>
      <c r="E19" s="4">
        <v>3523014275</v>
      </c>
      <c r="F19" s="4">
        <v>352301001</v>
      </c>
      <c r="G19" s="139" t="s">
        <v>63</v>
      </c>
      <c r="H19" s="4">
        <v>7</v>
      </c>
      <c r="I19" s="140"/>
      <c r="J19" s="137"/>
      <c r="K19" s="155" t="s">
        <v>212</v>
      </c>
      <c r="L19" s="137">
        <v>40118</v>
      </c>
      <c r="M19" s="139" t="s">
        <v>513</v>
      </c>
      <c r="N19" s="4" t="s">
        <v>89</v>
      </c>
      <c r="O19" s="4"/>
      <c r="P19" s="4"/>
      <c r="Q19" s="4"/>
      <c r="R19" s="4"/>
      <c r="S19" s="152">
        <v>6500</v>
      </c>
      <c r="T19" s="4" t="s">
        <v>209</v>
      </c>
      <c r="U19" s="4" t="s">
        <v>207</v>
      </c>
      <c r="V19" s="140">
        <v>3523016280</v>
      </c>
      <c r="W19" s="140">
        <v>352301001</v>
      </c>
      <c r="X19" s="4"/>
      <c r="Y19" s="4" t="s">
        <v>208</v>
      </c>
      <c r="Z19" s="137">
        <v>40178</v>
      </c>
      <c r="AA19" s="137"/>
      <c r="AB19" s="152"/>
      <c r="AC19" s="4"/>
      <c r="AD19" s="4"/>
    </row>
    <row r="20" spans="1:30" s="147" customFormat="1" ht="68.25" customHeight="1">
      <c r="A20" s="6" t="s">
        <v>512</v>
      </c>
      <c r="B20" s="4"/>
      <c r="C20" s="137"/>
      <c r="D20" s="138" t="s">
        <v>69</v>
      </c>
      <c r="E20" s="4">
        <v>3523014500</v>
      </c>
      <c r="F20" s="4">
        <v>352301001</v>
      </c>
      <c r="G20" s="139" t="s">
        <v>63</v>
      </c>
      <c r="H20" s="4">
        <v>7</v>
      </c>
      <c r="I20" s="140"/>
      <c r="J20" s="137"/>
      <c r="K20" s="155" t="s">
        <v>210</v>
      </c>
      <c r="L20" s="137">
        <v>40118</v>
      </c>
      <c r="M20" s="139" t="s">
        <v>513</v>
      </c>
      <c r="N20" s="4" t="s">
        <v>89</v>
      </c>
      <c r="O20" s="4"/>
      <c r="P20" s="4"/>
      <c r="Q20" s="4"/>
      <c r="R20" s="4"/>
      <c r="S20" s="152">
        <v>171200</v>
      </c>
      <c r="T20" s="4" t="s">
        <v>209</v>
      </c>
      <c r="U20" s="4" t="s">
        <v>207</v>
      </c>
      <c r="V20" s="140">
        <v>3523016280</v>
      </c>
      <c r="W20" s="140">
        <v>352301001</v>
      </c>
      <c r="X20" s="4"/>
      <c r="Y20" s="4" t="s">
        <v>208</v>
      </c>
      <c r="Z20" s="137">
        <v>40178</v>
      </c>
      <c r="AA20" s="137"/>
      <c r="AB20" s="152"/>
      <c r="AC20" s="4"/>
      <c r="AD20" s="4"/>
    </row>
    <row r="21" spans="1:30" s="147" customFormat="1" ht="75">
      <c r="A21" s="6" t="s">
        <v>516</v>
      </c>
      <c r="B21" s="4"/>
      <c r="C21" s="137"/>
      <c r="D21" s="138" t="s">
        <v>69</v>
      </c>
      <c r="E21" s="4">
        <v>3523014500</v>
      </c>
      <c r="F21" s="4">
        <v>352301001</v>
      </c>
      <c r="G21" s="139" t="s">
        <v>63</v>
      </c>
      <c r="H21" s="4">
        <v>7</v>
      </c>
      <c r="I21" s="140"/>
      <c r="J21" s="137"/>
      <c r="K21" s="155" t="s">
        <v>517</v>
      </c>
      <c r="L21" s="137">
        <v>40087</v>
      </c>
      <c r="M21" s="139" t="s">
        <v>518</v>
      </c>
      <c r="N21" s="4" t="s">
        <v>95</v>
      </c>
      <c r="O21" s="4"/>
      <c r="P21" s="4"/>
      <c r="Q21" s="4"/>
      <c r="R21" s="4"/>
      <c r="S21" s="152">
        <v>3341.71</v>
      </c>
      <c r="T21" s="4" t="s">
        <v>46</v>
      </c>
      <c r="U21" s="4" t="s">
        <v>206</v>
      </c>
      <c r="V21" s="140">
        <v>3525154831</v>
      </c>
      <c r="W21" s="140">
        <v>353950001</v>
      </c>
      <c r="X21" s="4"/>
      <c r="Y21" s="4" t="s">
        <v>47</v>
      </c>
      <c r="Z21" s="137">
        <v>40178</v>
      </c>
      <c r="AA21" s="137"/>
      <c r="AB21" s="152"/>
      <c r="AC21" s="4"/>
      <c r="AD21" s="4"/>
    </row>
  </sheetData>
  <sheetProtection/>
  <autoFilter ref="A8:AJ8"/>
  <mergeCells count="15">
    <mergeCell ref="G5:K5"/>
    <mergeCell ref="G6:G7"/>
    <mergeCell ref="H6:H7"/>
    <mergeCell ref="Z6:AA6"/>
    <mergeCell ref="AB6:AD6"/>
    <mergeCell ref="I6:I7"/>
    <mergeCell ref="J6:J7"/>
    <mergeCell ref="K6:K7"/>
    <mergeCell ref="L6:M6"/>
    <mergeCell ref="A6:A7"/>
    <mergeCell ref="B6:B7"/>
    <mergeCell ref="C6:C7"/>
    <mergeCell ref="D6:F6"/>
    <mergeCell ref="N6:S6"/>
    <mergeCell ref="T6:Y6"/>
  </mergeCells>
  <printOptions/>
  <pageMargins left="0.75" right="0.75" top="1" bottom="1" header="0.5" footer="0.5"/>
  <pageSetup horizontalDpi="600" verticalDpi="600" orientation="portrait" paperSize="9" r:id="rId1"/>
  <ignoredErrors>
    <ignoredError sqref="G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6"/>
  <dimension ref="A1:AD20"/>
  <sheetViews>
    <sheetView zoomScale="90" zoomScaleNormal="90" zoomScalePageLayoutView="0" workbookViewId="0" topLeftCell="A1">
      <pane xSplit="4" ySplit="9" topLeftCell="Z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1" sqref="B21"/>
    </sheetView>
  </sheetViews>
  <sheetFormatPr defaultColWidth="9.00390625" defaultRowHeight="12.75"/>
  <cols>
    <col min="1" max="1" width="16.25390625" style="10" customWidth="1"/>
    <col min="2" max="2" width="11.875" style="11" customWidth="1"/>
    <col min="3" max="3" width="15.375" style="12" customWidth="1"/>
    <col min="4" max="4" width="55.75390625" style="13" customWidth="1"/>
    <col min="5" max="5" width="13.25390625" style="3" customWidth="1"/>
    <col min="6" max="6" width="13.00390625" style="3" customWidth="1"/>
    <col min="7" max="7" width="16.375" style="14" customWidth="1"/>
    <col min="8" max="8" width="18.875" style="5" customWidth="1"/>
    <col min="9" max="9" width="15.625" style="16" customWidth="1"/>
    <col min="10" max="10" width="15.00390625" style="12" customWidth="1"/>
    <col min="11" max="11" width="20.875" style="20" customWidth="1"/>
    <col min="12" max="12" width="14.375" style="21" customWidth="1"/>
    <col min="13" max="13" width="15.625" style="14" customWidth="1"/>
    <col min="14" max="14" width="20.125" style="19" customWidth="1"/>
    <col min="15" max="15" width="9.125" style="5" customWidth="1"/>
    <col min="16" max="16" width="11.00390625" style="5" customWidth="1"/>
    <col min="17" max="17" width="12.25390625" style="5" customWidth="1"/>
    <col min="18" max="18" width="8.375" style="5" customWidth="1"/>
    <col min="19" max="19" width="14.75390625" style="44" customWidth="1"/>
    <col min="20" max="20" width="28.00390625" style="19" customWidth="1"/>
    <col min="21" max="21" width="19.375" style="19" customWidth="1"/>
    <col min="22" max="22" width="15.00390625" style="16" customWidth="1"/>
    <col min="23" max="23" width="14.625" style="16" customWidth="1"/>
    <col min="24" max="24" width="11.25390625" style="5" customWidth="1"/>
    <col min="25" max="25" width="11.75390625" style="19" customWidth="1"/>
    <col min="26" max="26" width="12.125" style="21" customWidth="1"/>
    <col min="27" max="27" width="15.25390625" style="15" customWidth="1"/>
    <col min="28" max="28" width="12.125" style="15" customWidth="1"/>
    <col min="29" max="29" width="12.875" style="5" customWidth="1"/>
    <col min="30" max="30" width="14.75390625" style="19" customWidth="1"/>
    <col min="31" max="16384" width="9.125" style="11" customWidth="1"/>
  </cols>
  <sheetData>
    <row r="1" spans="1:30" s="8" customFormat="1" ht="26.25" customHeight="1">
      <c r="A1" s="22"/>
      <c r="C1" s="23"/>
      <c r="D1" s="60" t="s">
        <v>86</v>
      </c>
      <c r="G1" s="54"/>
      <c r="I1" s="22"/>
      <c r="J1" s="24"/>
      <c r="K1" s="24"/>
      <c r="L1" s="25"/>
      <c r="M1" s="26"/>
      <c r="N1" s="27"/>
      <c r="O1" s="28"/>
      <c r="P1" s="28"/>
      <c r="Q1" s="28"/>
      <c r="R1" s="28"/>
      <c r="S1" s="43"/>
      <c r="T1" s="27"/>
      <c r="U1" s="27"/>
      <c r="V1" s="30"/>
      <c r="W1" s="30"/>
      <c r="X1" s="28"/>
      <c r="Y1" s="27"/>
      <c r="Z1" s="25"/>
      <c r="AA1" s="29"/>
      <c r="AB1" s="29"/>
      <c r="AC1" s="28"/>
      <c r="AD1" s="27"/>
    </row>
    <row r="2" spans="1:30" s="18" customFormat="1" ht="28.5" customHeight="1">
      <c r="A2" s="97"/>
      <c r="C2" s="105"/>
      <c r="D2" s="157" t="s">
        <v>545</v>
      </c>
      <c r="G2" s="158"/>
      <c r="I2" s="97"/>
      <c r="J2" s="98"/>
      <c r="K2" s="98"/>
      <c r="L2" s="99"/>
      <c r="M2" s="100"/>
      <c r="N2" s="101"/>
      <c r="O2" s="102"/>
      <c r="P2" s="102"/>
      <c r="Q2" s="102"/>
      <c r="R2" s="102"/>
      <c r="S2" s="103"/>
      <c r="T2" s="101"/>
      <c r="U2" s="101"/>
      <c r="V2" s="104"/>
      <c r="W2" s="104"/>
      <c r="X2" s="102"/>
      <c r="Y2" s="101"/>
      <c r="Z2" s="99"/>
      <c r="AA2" s="106"/>
      <c r="AB2" s="106"/>
      <c r="AC2" s="102"/>
      <c r="AD2" s="101"/>
    </row>
    <row r="3" spans="1:30" s="18" customFormat="1" ht="26.25" customHeight="1">
      <c r="A3" s="97"/>
      <c r="C3" s="49" t="s">
        <v>19</v>
      </c>
      <c r="D3" s="50" t="s">
        <v>13</v>
      </c>
      <c r="E3" s="47" t="s">
        <v>84</v>
      </c>
      <c r="G3" s="47"/>
      <c r="I3" s="97"/>
      <c r="J3" s="98"/>
      <c r="K3" s="98"/>
      <c r="L3" s="99"/>
      <c r="M3" s="100"/>
      <c r="N3" s="101"/>
      <c r="O3" s="102"/>
      <c r="P3" s="102"/>
      <c r="Q3" s="102"/>
      <c r="R3" s="102"/>
      <c r="S3" s="103"/>
      <c r="T3" s="101"/>
      <c r="U3" s="101"/>
      <c r="V3" s="104"/>
      <c r="W3" s="104"/>
      <c r="X3" s="102"/>
      <c r="Y3" s="101"/>
      <c r="Z3" s="99"/>
      <c r="AA3" s="106"/>
      <c r="AB3" s="106"/>
      <c r="AC3" s="102"/>
      <c r="AD3" s="101"/>
    </row>
    <row r="4" spans="1:30" s="18" customFormat="1" ht="20.25" customHeight="1">
      <c r="A4" s="97"/>
      <c r="C4" s="49" t="s">
        <v>19</v>
      </c>
      <c r="D4" s="50" t="s">
        <v>100</v>
      </c>
      <c r="E4" s="47" t="s">
        <v>83</v>
      </c>
      <c r="G4" s="107"/>
      <c r="H4" s="98"/>
      <c r="I4" s="97"/>
      <c r="J4" s="98"/>
      <c r="K4" s="98"/>
      <c r="L4" s="99"/>
      <c r="M4" s="100"/>
      <c r="N4" s="101"/>
      <c r="O4" s="102"/>
      <c r="P4" s="102"/>
      <c r="Q4" s="102"/>
      <c r="R4" s="102"/>
      <c r="S4" s="103"/>
      <c r="T4" s="101"/>
      <c r="U4" s="101"/>
      <c r="V4" s="104"/>
      <c r="W4" s="104"/>
      <c r="X4" s="102"/>
      <c r="Y4" s="101"/>
      <c r="Z4" s="99"/>
      <c r="AA4" s="106"/>
      <c r="AB4" s="106"/>
      <c r="AC4" s="102"/>
      <c r="AD4" s="101"/>
    </row>
    <row r="5" spans="1:30" s="18" customFormat="1" ht="20.25" customHeight="1" thickBot="1">
      <c r="A5" s="97"/>
      <c r="C5" s="49"/>
      <c r="D5" s="50"/>
      <c r="E5" s="47"/>
      <c r="F5" s="161"/>
      <c r="G5" s="107"/>
      <c r="H5" s="98"/>
      <c r="I5" s="97"/>
      <c r="J5" s="98"/>
      <c r="K5" s="98"/>
      <c r="L5" s="99"/>
      <c r="M5" s="100"/>
      <c r="N5" s="101"/>
      <c r="O5" s="102"/>
      <c r="P5" s="102"/>
      <c r="Q5" s="102"/>
      <c r="R5" s="102"/>
      <c r="S5" s="103"/>
      <c r="T5" s="101"/>
      <c r="U5" s="101"/>
      <c r="V5" s="104"/>
      <c r="W5" s="104"/>
      <c r="X5" s="102"/>
      <c r="Y5" s="101"/>
      <c r="Z5" s="99"/>
      <c r="AA5" s="106"/>
      <c r="AB5" s="106"/>
      <c r="AC5" s="102"/>
      <c r="AD5" s="101"/>
    </row>
    <row r="6" spans="1:30" s="124" customFormat="1" ht="15.75" customHeight="1" thickBot="1">
      <c r="A6" s="110"/>
      <c r="B6" s="111"/>
      <c r="C6" s="112"/>
      <c r="D6" s="113"/>
      <c r="E6" s="114"/>
      <c r="F6" s="114"/>
      <c r="G6" s="228" t="s">
        <v>93</v>
      </c>
      <c r="H6" s="229"/>
      <c r="I6" s="230"/>
      <c r="J6" s="229"/>
      <c r="K6" s="231"/>
      <c r="L6" s="115"/>
      <c r="M6" s="116"/>
      <c r="N6" s="117"/>
      <c r="O6" s="114"/>
      <c r="P6" s="114"/>
      <c r="Q6" s="114"/>
      <c r="R6" s="114"/>
      <c r="S6" s="118"/>
      <c r="T6" s="117"/>
      <c r="U6" s="114"/>
      <c r="V6" s="119"/>
      <c r="W6" s="119"/>
      <c r="X6" s="114"/>
      <c r="Y6" s="120"/>
      <c r="Z6" s="121"/>
      <c r="AA6" s="162"/>
      <c r="AB6" s="122"/>
      <c r="AC6" s="114"/>
      <c r="AD6" s="123"/>
    </row>
    <row r="7" spans="1:30" s="125" customFormat="1" ht="15" customHeight="1">
      <c r="A7" s="219" t="s">
        <v>178</v>
      </c>
      <c r="B7" s="221" t="s">
        <v>48</v>
      </c>
      <c r="C7" s="223" t="s">
        <v>49</v>
      </c>
      <c r="D7" s="225" t="s">
        <v>31</v>
      </c>
      <c r="E7" s="226"/>
      <c r="F7" s="227"/>
      <c r="G7" s="232" t="s">
        <v>51</v>
      </c>
      <c r="H7" s="221" t="s">
        <v>32</v>
      </c>
      <c r="I7" s="235" t="s">
        <v>33</v>
      </c>
      <c r="J7" s="223" t="s">
        <v>34</v>
      </c>
      <c r="K7" s="238" t="s">
        <v>60</v>
      </c>
      <c r="L7" s="225" t="s">
        <v>35</v>
      </c>
      <c r="M7" s="227"/>
      <c r="N7" s="225" t="s">
        <v>40</v>
      </c>
      <c r="O7" s="226"/>
      <c r="P7" s="226"/>
      <c r="Q7" s="226"/>
      <c r="R7" s="226"/>
      <c r="S7" s="227"/>
      <c r="T7" s="225" t="s">
        <v>41</v>
      </c>
      <c r="U7" s="226"/>
      <c r="V7" s="226"/>
      <c r="W7" s="226"/>
      <c r="X7" s="226"/>
      <c r="Y7" s="227"/>
      <c r="Z7" s="225" t="s">
        <v>201</v>
      </c>
      <c r="AA7" s="226"/>
      <c r="AB7" s="225" t="s">
        <v>24</v>
      </c>
      <c r="AC7" s="226"/>
      <c r="AD7" s="234"/>
    </row>
    <row r="8" spans="1:30" s="125" customFormat="1" ht="105.75" customHeight="1" thickBot="1">
      <c r="A8" s="220"/>
      <c r="B8" s="222"/>
      <c r="C8" s="224"/>
      <c r="D8" s="126" t="s">
        <v>50</v>
      </c>
      <c r="E8" s="126" t="s">
        <v>36</v>
      </c>
      <c r="F8" s="126" t="s">
        <v>37</v>
      </c>
      <c r="G8" s="233"/>
      <c r="H8" s="222"/>
      <c r="I8" s="236"/>
      <c r="J8" s="237"/>
      <c r="K8" s="239"/>
      <c r="L8" s="127" t="s">
        <v>38</v>
      </c>
      <c r="M8" s="128" t="s">
        <v>39</v>
      </c>
      <c r="N8" s="126" t="s">
        <v>28</v>
      </c>
      <c r="O8" s="126" t="s">
        <v>42</v>
      </c>
      <c r="P8" s="126" t="s">
        <v>29</v>
      </c>
      <c r="Q8" s="126" t="s">
        <v>43</v>
      </c>
      <c r="R8" s="126" t="s">
        <v>61</v>
      </c>
      <c r="S8" s="129" t="s">
        <v>44</v>
      </c>
      <c r="T8" s="126" t="s">
        <v>52</v>
      </c>
      <c r="U8" s="126" t="s">
        <v>53</v>
      </c>
      <c r="V8" s="130" t="s">
        <v>36</v>
      </c>
      <c r="W8" s="130" t="s">
        <v>37</v>
      </c>
      <c r="X8" s="126" t="s">
        <v>45</v>
      </c>
      <c r="Y8" s="126" t="s">
        <v>62</v>
      </c>
      <c r="Z8" s="127" t="s">
        <v>25</v>
      </c>
      <c r="AA8" s="129" t="s">
        <v>272</v>
      </c>
      <c r="AB8" s="129" t="s">
        <v>26</v>
      </c>
      <c r="AC8" s="126" t="s">
        <v>38</v>
      </c>
      <c r="AD8" s="131" t="s">
        <v>27</v>
      </c>
    </row>
    <row r="9" spans="1:30" s="136" customFormat="1" ht="15" customHeight="1" thickBot="1">
      <c r="A9" s="132">
        <v>1</v>
      </c>
      <c r="B9" s="133">
        <v>2</v>
      </c>
      <c r="C9" s="133" t="s">
        <v>54</v>
      </c>
      <c r="D9" s="135">
        <v>4</v>
      </c>
      <c r="E9" s="135">
        <v>5</v>
      </c>
      <c r="F9" s="135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3">
        <v>13</v>
      </c>
      <c r="N9" s="132">
        <v>14</v>
      </c>
      <c r="O9" s="133">
        <v>15</v>
      </c>
      <c r="P9" s="133">
        <v>16</v>
      </c>
      <c r="Q9" s="133">
        <v>17</v>
      </c>
      <c r="R9" s="133">
        <v>18</v>
      </c>
      <c r="S9" s="133">
        <v>19</v>
      </c>
      <c r="T9" s="133">
        <v>20</v>
      </c>
      <c r="U9" s="133">
        <v>21</v>
      </c>
      <c r="V9" s="133">
        <v>22</v>
      </c>
      <c r="W9" s="133">
        <v>23</v>
      </c>
      <c r="X9" s="133">
        <v>24</v>
      </c>
      <c r="Y9" s="133">
        <v>25</v>
      </c>
      <c r="Z9" s="132">
        <v>26</v>
      </c>
      <c r="AA9" s="133">
        <v>27</v>
      </c>
      <c r="AB9" s="133">
        <v>28</v>
      </c>
      <c r="AC9" s="133">
        <v>29</v>
      </c>
      <c r="AD9" s="133">
        <v>30</v>
      </c>
    </row>
    <row r="10" spans="1:30" s="18" customFormat="1" ht="45">
      <c r="A10" s="6" t="s">
        <v>91</v>
      </c>
      <c r="B10" s="4"/>
      <c r="C10" s="137"/>
      <c r="D10" s="160" t="s">
        <v>13</v>
      </c>
      <c r="E10" s="4">
        <v>35230114162</v>
      </c>
      <c r="F10" s="4">
        <v>352301001</v>
      </c>
      <c r="G10" s="139" t="s">
        <v>63</v>
      </c>
      <c r="H10" s="4">
        <v>7</v>
      </c>
      <c r="I10" s="140"/>
      <c r="J10" s="137"/>
      <c r="K10" s="141" t="s">
        <v>193</v>
      </c>
      <c r="L10" s="142">
        <v>39814</v>
      </c>
      <c r="M10" s="143" t="s">
        <v>118</v>
      </c>
      <c r="N10" s="144" t="s">
        <v>95</v>
      </c>
      <c r="O10" s="144"/>
      <c r="P10" s="144"/>
      <c r="Q10" s="144"/>
      <c r="R10" s="144"/>
      <c r="S10" s="145">
        <v>130300</v>
      </c>
      <c r="T10" s="144" t="s">
        <v>46</v>
      </c>
      <c r="U10" s="144" t="s">
        <v>106</v>
      </c>
      <c r="V10" s="146">
        <v>3525154831</v>
      </c>
      <c r="W10" s="146">
        <v>353950001</v>
      </c>
      <c r="X10" s="144"/>
      <c r="Y10" s="144" t="s">
        <v>47</v>
      </c>
      <c r="Z10" s="142">
        <v>40178</v>
      </c>
      <c r="AA10" s="145"/>
      <c r="AB10" s="145"/>
      <c r="AC10" s="144"/>
      <c r="AD10" s="144"/>
    </row>
    <row r="11" spans="1:30" s="18" customFormat="1" ht="45">
      <c r="A11" s="6" t="s">
        <v>96</v>
      </c>
      <c r="B11" s="31"/>
      <c r="C11" s="32"/>
      <c r="D11" s="7" t="s">
        <v>100</v>
      </c>
      <c r="E11" s="151">
        <v>3523014684</v>
      </c>
      <c r="F11" s="151">
        <v>352301001</v>
      </c>
      <c r="G11" s="139" t="s">
        <v>63</v>
      </c>
      <c r="H11" s="34">
        <v>7</v>
      </c>
      <c r="I11" s="38"/>
      <c r="J11" s="32"/>
      <c r="K11" s="141" t="s">
        <v>193</v>
      </c>
      <c r="L11" s="35">
        <v>39814</v>
      </c>
      <c r="M11" s="33" t="s">
        <v>159</v>
      </c>
      <c r="N11" s="36" t="s">
        <v>95</v>
      </c>
      <c r="O11" s="34"/>
      <c r="P11" s="34"/>
      <c r="Q11" s="34"/>
      <c r="R11" s="34"/>
      <c r="S11" s="45">
        <v>46000</v>
      </c>
      <c r="T11" s="144" t="s">
        <v>46</v>
      </c>
      <c r="U11" s="144" t="s">
        <v>160</v>
      </c>
      <c r="V11" s="146">
        <v>3525154831</v>
      </c>
      <c r="W11" s="146">
        <v>353950001</v>
      </c>
      <c r="X11" s="4"/>
      <c r="Y11" s="144" t="s">
        <v>161</v>
      </c>
      <c r="Z11" s="142">
        <v>40179</v>
      </c>
      <c r="AA11" s="152"/>
      <c r="AB11" s="152"/>
      <c r="AC11" s="4"/>
      <c r="AD11" s="4"/>
    </row>
    <row r="12" spans="1:30" s="147" customFormat="1" ht="90">
      <c r="A12" s="6" t="s">
        <v>109</v>
      </c>
      <c r="B12" s="166"/>
      <c r="C12" s="149"/>
      <c r="D12" s="7" t="s">
        <v>100</v>
      </c>
      <c r="E12" s="151">
        <v>3523014684</v>
      </c>
      <c r="F12" s="151">
        <v>352301001</v>
      </c>
      <c r="G12" s="150" t="s">
        <v>63</v>
      </c>
      <c r="H12" s="151">
        <v>7</v>
      </c>
      <c r="I12" s="148"/>
      <c r="J12" s="149"/>
      <c r="K12" s="141" t="s">
        <v>193</v>
      </c>
      <c r="L12" s="137">
        <v>39814</v>
      </c>
      <c r="M12" s="150" t="s">
        <v>112</v>
      </c>
      <c r="N12" s="4" t="s">
        <v>133</v>
      </c>
      <c r="O12" s="151"/>
      <c r="P12" s="151"/>
      <c r="Q12" s="151"/>
      <c r="R12" s="151"/>
      <c r="S12" s="152">
        <v>44000</v>
      </c>
      <c r="T12" s="4" t="s">
        <v>219</v>
      </c>
      <c r="U12" s="4" t="s">
        <v>220</v>
      </c>
      <c r="V12" s="140">
        <v>3523016353</v>
      </c>
      <c r="W12" s="140">
        <v>352301001</v>
      </c>
      <c r="X12" s="4"/>
      <c r="Y12" s="144" t="s">
        <v>221</v>
      </c>
      <c r="Z12" s="137">
        <v>40178</v>
      </c>
      <c r="AA12" s="171"/>
      <c r="AB12" s="171"/>
      <c r="AC12" s="151"/>
      <c r="AD12" s="4"/>
    </row>
    <row r="13" spans="1:30" s="147" customFormat="1" ht="90">
      <c r="A13" s="6" t="s">
        <v>123</v>
      </c>
      <c r="B13" s="166"/>
      <c r="C13" s="149"/>
      <c r="D13" s="164" t="s">
        <v>13</v>
      </c>
      <c r="E13" s="4">
        <v>35230114162</v>
      </c>
      <c r="F13" s="4">
        <v>352301001</v>
      </c>
      <c r="G13" s="150" t="s">
        <v>63</v>
      </c>
      <c r="H13" s="151">
        <v>7</v>
      </c>
      <c r="I13" s="148"/>
      <c r="J13" s="149"/>
      <c r="K13" s="141" t="s">
        <v>193</v>
      </c>
      <c r="L13" s="137">
        <v>39814</v>
      </c>
      <c r="M13" s="150" t="s">
        <v>54</v>
      </c>
      <c r="N13" s="4" t="s">
        <v>133</v>
      </c>
      <c r="O13" s="151"/>
      <c r="P13" s="151"/>
      <c r="Q13" s="151"/>
      <c r="R13" s="151"/>
      <c r="S13" s="152">
        <v>66000</v>
      </c>
      <c r="T13" s="4" t="s">
        <v>219</v>
      </c>
      <c r="U13" s="4" t="s">
        <v>220</v>
      </c>
      <c r="V13" s="140">
        <v>3523016353</v>
      </c>
      <c r="W13" s="140">
        <v>352301001</v>
      </c>
      <c r="X13" s="169"/>
      <c r="Y13" s="144" t="s">
        <v>221</v>
      </c>
      <c r="Z13" s="137">
        <v>40178</v>
      </c>
      <c r="AA13" s="171"/>
      <c r="AB13" s="171"/>
      <c r="AC13" s="151"/>
      <c r="AD13" s="4"/>
    </row>
    <row r="14" spans="1:30" s="18" customFormat="1" ht="78.75">
      <c r="A14" s="186" t="s">
        <v>169</v>
      </c>
      <c r="B14" s="31"/>
      <c r="C14" s="32"/>
      <c r="D14" s="138" t="s">
        <v>13</v>
      </c>
      <c r="E14" s="4">
        <v>3523013930</v>
      </c>
      <c r="F14" s="4">
        <v>352301001</v>
      </c>
      <c r="G14" s="139" t="s">
        <v>63</v>
      </c>
      <c r="H14" s="4">
        <v>5</v>
      </c>
      <c r="I14" s="148">
        <v>1</v>
      </c>
      <c r="J14" s="149">
        <v>39863</v>
      </c>
      <c r="K14" s="156" t="s">
        <v>264</v>
      </c>
      <c r="L14" s="137">
        <v>39869</v>
      </c>
      <c r="M14" s="150" t="s">
        <v>112</v>
      </c>
      <c r="N14" s="4" t="s">
        <v>257</v>
      </c>
      <c r="O14" s="166"/>
      <c r="P14" s="166"/>
      <c r="Q14" s="166"/>
      <c r="R14" s="166"/>
      <c r="S14" s="152">
        <v>95667</v>
      </c>
      <c r="T14" s="39" t="s">
        <v>261</v>
      </c>
      <c r="U14" s="177" t="s">
        <v>255</v>
      </c>
      <c r="V14" s="148">
        <v>3528149318</v>
      </c>
      <c r="W14" s="168">
        <v>352801001</v>
      </c>
      <c r="X14" s="169">
        <v>1</v>
      </c>
      <c r="Y14" s="167" t="s">
        <v>262</v>
      </c>
      <c r="Z14" s="137">
        <v>40178</v>
      </c>
      <c r="AA14" s="170"/>
      <c r="AB14" s="170"/>
      <c r="AC14" s="166"/>
      <c r="AD14" s="174"/>
    </row>
    <row r="15" spans="1:30" s="18" customFormat="1" ht="105">
      <c r="A15" s="186" t="s">
        <v>173</v>
      </c>
      <c r="B15" s="31"/>
      <c r="C15" s="32"/>
      <c r="D15" s="138" t="s">
        <v>13</v>
      </c>
      <c r="E15" s="4">
        <v>3523013930</v>
      </c>
      <c r="F15" s="4">
        <v>352301001</v>
      </c>
      <c r="G15" s="139" t="s">
        <v>63</v>
      </c>
      <c r="H15" s="4">
        <v>7</v>
      </c>
      <c r="I15" s="148">
        <v>22</v>
      </c>
      <c r="J15" s="137" t="s">
        <v>525</v>
      </c>
      <c r="K15" s="156" t="s">
        <v>526</v>
      </c>
      <c r="L15" s="137">
        <v>40175</v>
      </c>
      <c r="M15" s="139" t="s">
        <v>55</v>
      </c>
      <c r="N15" s="4" t="s">
        <v>528</v>
      </c>
      <c r="O15" s="4"/>
      <c r="P15" s="4"/>
      <c r="Q15" s="4"/>
      <c r="R15" s="4"/>
      <c r="S15" s="152">
        <v>2745.5</v>
      </c>
      <c r="T15" s="39" t="s">
        <v>529</v>
      </c>
      <c r="U15" s="167" t="s">
        <v>530</v>
      </c>
      <c r="V15" s="148">
        <v>7813175514</v>
      </c>
      <c r="W15" s="148">
        <v>352502002</v>
      </c>
      <c r="X15" s="151"/>
      <c r="Y15" s="4" t="s">
        <v>531</v>
      </c>
      <c r="Z15" s="137">
        <v>40538</v>
      </c>
      <c r="AA15" s="172"/>
      <c r="AB15" s="152"/>
      <c r="AC15" s="151"/>
      <c r="AD15" s="4"/>
    </row>
    <row r="16" spans="1:30" s="18" customFormat="1" ht="15">
      <c r="A16" s="97"/>
      <c r="C16" s="105"/>
      <c r="D16" s="108"/>
      <c r="E16" s="61"/>
      <c r="F16" s="61"/>
      <c r="G16" s="100"/>
      <c r="H16" s="102"/>
      <c r="I16" s="104"/>
      <c r="J16" s="105"/>
      <c r="K16" s="109"/>
      <c r="L16" s="99"/>
      <c r="M16" s="100"/>
      <c r="N16" s="101"/>
      <c r="O16" s="102"/>
      <c r="P16" s="102"/>
      <c r="Q16" s="102"/>
      <c r="R16" s="102"/>
      <c r="S16" s="103"/>
      <c r="T16" s="101"/>
      <c r="U16" s="101"/>
      <c r="V16" s="104"/>
      <c r="W16" s="104"/>
      <c r="X16" s="102"/>
      <c r="Y16" s="101"/>
      <c r="Z16" s="99"/>
      <c r="AA16" s="106"/>
      <c r="AB16" s="106"/>
      <c r="AC16" s="102"/>
      <c r="AD16" s="101"/>
    </row>
    <row r="17" spans="1:30" s="18" customFormat="1" ht="15">
      <c r="A17" s="97"/>
      <c r="C17" s="105"/>
      <c r="D17" s="108"/>
      <c r="E17" s="61"/>
      <c r="F17" s="61"/>
      <c r="G17" s="100"/>
      <c r="H17" s="102"/>
      <c r="I17" s="104"/>
      <c r="J17" s="105"/>
      <c r="K17" s="109"/>
      <c r="L17" s="99"/>
      <c r="M17" s="100"/>
      <c r="N17" s="101"/>
      <c r="O17" s="102"/>
      <c r="P17" s="102"/>
      <c r="Q17" s="102"/>
      <c r="R17" s="102"/>
      <c r="S17" s="103"/>
      <c r="T17" s="101"/>
      <c r="U17" s="101"/>
      <c r="V17" s="104"/>
      <c r="W17" s="104"/>
      <c r="X17" s="102"/>
      <c r="Y17" s="101"/>
      <c r="Z17" s="99"/>
      <c r="AA17" s="106"/>
      <c r="AB17" s="106"/>
      <c r="AC17" s="102"/>
      <c r="AD17" s="101"/>
    </row>
    <row r="18" spans="1:30" s="18" customFormat="1" ht="15">
      <c r="A18" s="97"/>
      <c r="C18" s="105"/>
      <c r="D18" s="108"/>
      <c r="E18" s="61"/>
      <c r="F18" s="61"/>
      <c r="G18" s="100"/>
      <c r="H18" s="102"/>
      <c r="I18" s="104"/>
      <c r="J18" s="105"/>
      <c r="K18" s="109"/>
      <c r="L18" s="99"/>
      <c r="M18" s="100"/>
      <c r="N18" s="101"/>
      <c r="O18" s="102"/>
      <c r="P18" s="102"/>
      <c r="Q18" s="102"/>
      <c r="R18" s="102"/>
      <c r="S18" s="103"/>
      <c r="T18" s="101"/>
      <c r="U18" s="101"/>
      <c r="V18" s="104"/>
      <c r="W18" s="104"/>
      <c r="X18" s="102"/>
      <c r="Y18" s="101"/>
      <c r="Z18" s="99"/>
      <c r="AA18" s="106"/>
      <c r="AB18" s="106"/>
      <c r="AC18" s="102"/>
      <c r="AD18" s="101"/>
    </row>
    <row r="19" spans="1:30" s="18" customFormat="1" ht="15">
      <c r="A19" s="97"/>
      <c r="C19" s="105"/>
      <c r="D19" s="108"/>
      <c r="E19" s="61"/>
      <c r="F19" s="61"/>
      <c r="G19" s="100"/>
      <c r="H19" s="102"/>
      <c r="I19" s="104"/>
      <c r="J19" s="105"/>
      <c r="K19" s="109"/>
      <c r="L19" s="99"/>
      <c r="M19" s="100"/>
      <c r="N19" s="101"/>
      <c r="O19" s="102"/>
      <c r="P19" s="102"/>
      <c r="Q19" s="102"/>
      <c r="R19" s="102"/>
      <c r="S19" s="103"/>
      <c r="T19" s="101"/>
      <c r="U19" s="101"/>
      <c r="V19" s="104"/>
      <c r="W19" s="104"/>
      <c r="X19" s="102"/>
      <c r="Y19" s="101"/>
      <c r="Z19" s="99"/>
      <c r="AA19" s="106"/>
      <c r="AB19" s="106"/>
      <c r="AC19" s="102"/>
      <c r="AD19" s="101"/>
    </row>
    <row r="20" spans="1:30" s="18" customFormat="1" ht="15">
      <c r="A20" s="97"/>
      <c r="C20" s="105"/>
      <c r="D20" s="108"/>
      <c r="E20" s="61"/>
      <c r="F20" s="61"/>
      <c r="G20" s="100"/>
      <c r="H20" s="102"/>
      <c r="I20" s="104"/>
      <c r="J20" s="105"/>
      <c r="K20" s="109"/>
      <c r="L20" s="99"/>
      <c r="M20" s="100"/>
      <c r="N20" s="101"/>
      <c r="O20" s="102"/>
      <c r="P20" s="102"/>
      <c r="Q20" s="102"/>
      <c r="R20" s="102"/>
      <c r="S20" s="103"/>
      <c r="T20" s="101"/>
      <c r="U20" s="101"/>
      <c r="V20" s="104"/>
      <c r="W20" s="104"/>
      <c r="X20" s="102"/>
      <c r="Y20" s="101"/>
      <c r="Z20" s="99"/>
      <c r="AA20" s="106"/>
      <c r="AB20" s="106"/>
      <c r="AC20" s="102"/>
      <c r="AD20" s="101"/>
    </row>
  </sheetData>
  <sheetProtection/>
  <autoFilter ref="A9:AJ9"/>
  <mergeCells count="15">
    <mergeCell ref="G6:K6"/>
    <mergeCell ref="G7:G8"/>
    <mergeCell ref="H7:H8"/>
    <mergeCell ref="Z7:AA7"/>
    <mergeCell ref="AB7:AD7"/>
    <mergeCell ref="I7:I8"/>
    <mergeCell ref="J7:J8"/>
    <mergeCell ref="K7:K8"/>
    <mergeCell ref="L7:M7"/>
    <mergeCell ref="A7:A8"/>
    <mergeCell ref="B7:B8"/>
    <mergeCell ref="C7:C8"/>
    <mergeCell ref="D7:F7"/>
    <mergeCell ref="N7:S7"/>
    <mergeCell ref="T7:Y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"Фирма Алта-Сервис"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ALTECH</dc:creator>
  <cp:keywords/>
  <dc:description/>
  <cp:lastModifiedBy>Администратор</cp:lastModifiedBy>
  <cp:lastPrinted>2009-07-30T04:57:33Z</cp:lastPrinted>
  <dcterms:created xsi:type="dcterms:W3CDTF">2007-01-26T08:23:50Z</dcterms:created>
  <dcterms:modified xsi:type="dcterms:W3CDTF">2010-02-19T11:58:04Z</dcterms:modified>
  <cp:category/>
  <cp:version/>
  <cp:contentType/>
  <cp:contentStatus/>
</cp:coreProperties>
</file>