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900" windowHeight="11865" tabRatio="601" activeTab="2"/>
  </bookViews>
  <sheets>
    <sheet name="А" sheetId="1" r:id="rId1"/>
    <sheet name="В" sheetId="2" r:id="rId2"/>
    <sheet name="Ирд" sheetId="3" r:id="rId3"/>
    <sheet name="Кл" sheetId="4" r:id="rId4"/>
    <sheet name="Ко" sheetId="5" r:id="rId5"/>
    <sheet name="Мал" sheetId="6" r:id="rId6"/>
    <sheet name="Мя" sheetId="7" r:id="rId7"/>
    <sheet name="Не" sheetId="8" r:id="rId8"/>
    <sheet name="Ник" sheetId="9" r:id="rId9"/>
    <sheet name="Суд" sheetId="10" r:id="rId10"/>
    <sheet name="Тон" sheetId="11" r:id="rId11"/>
    <sheet name="Щ" sheetId="12" r:id="rId12"/>
    <sheet name="Юг" sheetId="13" r:id="rId13"/>
    <sheet name="Яга" sheetId="14" r:id="rId14"/>
    <sheet name="Ягн" sheetId="15" r:id="rId15"/>
    <sheet name="Ярг" sheetId="16" r:id="rId16"/>
    <sheet name="Лист1" sheetId="17" r:id="rId17"/>
  </sheets>
  <definedNames/>
  <calcPr fullCalcOnLoad="1"/>
</workbook>
</file>

<file path=xl/sharedStrings.xml><?xml version="1.0" encoding="utf-8"?>
<sst xmlns="http://schemas.openxmlformats.org/spreadsheetml/2006/main" count="2821" uniqueCount="806">
  <si>
    <t>администрация Абакановского сельского поселения</t>
  </si>
  <si>
    <t>МУ "Воскресенское социально-культурное объединение"</t>
  </si>
  <si>
    <t>администрация Ягановского сельского поселения</t>
  </si>
  <si>
    <t>МУ "Ягановское социально-культурное объединение"</t>
  </si>
  <si>
    <t>МУ "Малечкинское социально-культурное объединение"</t>
  </si>
  <si>
    <t>МУ "Ботовское социально-культурное объединение"</t>
  </si>
  <si>
    <t>МУ "Сурковское социально-культурное объединение"</t>
  </si>
  <si>
    <t>администрация Климовского сельского поселения</t>
  </si>
  <si>
    <t>МУ "Ягницкое социально-культурное объединение"</t>
  </si>
  <si>
    <t>администрация Ягницкого сельского поселения</t>
  </si>
  <si>
    <t>администрация Щетинского сельского поселения</t>
  </si>
  <si>
    <t>администрация Николо-Раменского сельского поселения</t>
  </si>
  <si>
    <t>код заказчика</t>
  </si>
  <si>
    <t>администрация Тоншаловского сельского поселения</t>
  </si>
  <si>
    <t>администрация Ирдоматского сельского поселения</t>
  </si>
  <si>
    <t>МУ "Судское социально-культурное объединение"</t>
  </si>
  <si>
    <t>МУ "Ивановское социально-культурное объединение"</t>
  </si>
  <si>
    <t>Прекращение действия контракта</t>
  </si>
  <si>
    <t>по контракту</t>
  </si>
  <si>
    <t>фактически оплачено заказчиком, рублей</t>
  </si>
  <si>
    <t>основание и причина</t>
  </si>
  <si>
    <t>наименование товаров, работ, услуг</t>
  </si>
  <si>
    <t>единица измерения по ОКЕИ</t>
  </si>
  <si>
    <t>Номер реестровой записи</t>
  </si>
  <si>
    <t>Заказчик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</si>
  <si>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</si>
  <si>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</si>
  <si>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</si>
  <si>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Контракт</t>
  </si>
  <si>
    <t>ИНН</t>
  </si>
  <si>
    <t>КПП</t>
  </si>
  <si>
    <t>дата</t>
  </si>
  <si>
    <t>номер</t>
  </si>
  <si>
    <t>Предмет контракта</t>
  </si>
  <si>
    <t>Информация о поставщиках (исполнителях, подрядчиках) по контракту</t>
  </si>
  <si>
    <t>код продукции по ОКП</t>
  </si>
  <si>
    <t>цена за единицу, рублей</t>
  </si>
  <si>
    <t>сумма, рублей</t>
  </si>
  <si>
    <t>статус</t>
  </si>
  <si>
    <t>ОАО "Вологодская сбытовая компания"</t>
  </si>
  <si>
    <t>57-80-23</t>
  </si>
  <si>
    <t>Номер изменения</t>
  </si>
  <si>
    <t>Дата последнего изменения записи</t>
  </si>
  <si>
    <t>наименование</t>
  </si>
  <si>
    <t>Источник финансирования контракта</t>
  </si>
  <si>
    <t>наименование юридического лица (ф.и.о. физического лица)</t>
  </si>
  <si>
    <t>место нахождения (место жительства)</t>
  </si>
  <si>
    <t>3</t>
  </si>
  <si>
    <t>575</t>
  </si>
  <si>
    <t>МУ "Ирдоматское социально-культурное объединение"</t>
  </si>
  <si>
    <t>администрация Мяксинского сельского поселения</t>
  </si>
  <si>
    <t>Реквизиты документа, подтверждающего основание заключения контракта</t>
  </si>
  <si>
    <t>кол-во</t>
  </si>
  <si>
    <t>телефон (факс)</t>
  </si>
  <si>
    <t>03</t>
  </si>
  <si>
    <t>администрация Коротовского сельского поселения</t>
  </si>
  <si>
    <t>МУ "Мяксинское социально-культурное объединение"</t>
  </si>
  <si>
    <t>МУ "Коротовское социально-культурное объединение"</t>
  </si>
  <si>
    <t>МУ "Николо-Раменское социально-культурное объединение"</t>
  </si>
  <si>
    <t>МУ "Шалимовское социально-культурное объединение"</t>
  </si>
  <si>
    <t>администрация Судского сельского поселения</t>
  </si>
  <si>
    <t>администрация Яргомжского сельского поселения</t>
  </si>
  <si>
    <t>МУ "Абакановское социально-культурное объединение"</t>
  </si>
  <si>
    <t>МУ "Домозеровское социально-культурное объединение"</t>
  </si>
  <si>
    <t>МУ "Нелазское социально-культурное объединение"</t>
  </si>
  <si>
    <t>МУ "Климовское социально-культурное объединение"</t>
  </si>
  <si>
    <t>МУ "Дмитриевское социально-культурное объединение"</t>
  </si>
  <si>
    <t>администрация Малечкинского сельского поселения</t>
  </si>
  <si>
    <t>администрация Нелазского сельского поселения</t>
  </si>
  <si>
    <t>поставка электроэнергии</t>
  </si>
  <si>
    <t>00002</t>
  </si>
  <si>
    <t>00001</t>
  </si>
  <si>
    <t>00003</t>
  </si>
  <si>
    <t>00005</t>
  </si>
  <si>
    <t xml:space="preserve">ст.55 ч.2 ФЗ от 21.07.2005 №94-ФЗ </t>
  </si>
  <si>
    <t>Реестр муниципальных контрактов</t>
  </si>
  <si>
    <t>поставка  тепловой энергии</t>
  </si>
  <si>
    <t>поставка  электроэнергии</t>
  </si>
  <si>
    <t>569</t>
  </si>
  <si>
    <t>664</t>
  </si>
  <si>
    <t>МУ "Мусорское социально-культурное объединение"</t>
  </si>
  <si>
    <t>МУ "Щетинское социально-культурное объединение"</t>
  </si>
  <si>
    <t>766</t>
  </si>
  <si>
    <t>отпуск воды и прием сточных вод</t>
  </si>
  <si>
    <t>726</t>
  </si>
  <si>
    <t>577</t>
  </si>
  <si>
    <t>ст.55 ч.2 № 94-ФЗ  от 21.07.2005г.</t>
  </si>
  <si>
    <t>ст.55 ч.2 №94-ФЗ  от 21.07.2005г.</t>
  </si>
  <si>
    <t>ст.55 ч.2 №94-ФЗ от 21.07.2005г.</t>
  </si>
  <si>
    <t>Дата исполнения контракта</t>
  </si>
  <si>
    <t>фактически</t>
  </si>
  <si>
    <t>162606 Вологодская обл., г.Череповец, ул. Сталеваров, д.56</t>
  </si>
  <si>
    <t>162713 Вологодская обл., Череповецкий район, д.Коротово, ул.Ленина, д.17</t>
  </si>
  <si>
    <t>24-38-25</t>
  </si>
  <si>
    <t>ООО "Жилищно-коммунальное хозяйство "Коротовское"</t>
  </si>
  <si>
    <t>ст.55 ч.2 №94-ФЗ  от 21.07.2005г., муниципальный контракт № 30-т от 01.08.2008г.</t>
  </si>
  <si>
    <t>ст.55 ч.2 №94-ФЗ  от 21.07.2005г., муниципальный контракт № 30-в от 01.08.2008г.</t>
  </si>
  <si>
    <t>574</t>
  </si>
  <si>
    <t>659</t>
  </si>
  <si>
    <t>Дата иполнения контракта</t>
  </si>
  <si>
    <t>Николо-Раменского сельского поселения за 2010 год</t>
  </si>
  <si>
    <t>00001.10.000001</t>
  </si>
  <si>
    <t>00002.10.000002</t>
  </si>
  <si>
    <t>00002.10.000001</t>
  </si>
  <si>
    <t>Судского сельского поселения за 2010г.</t>
  </si>
  <si>
    <t>00002.10.000003</t>
  </si>
  <si>
    <t>02/10</t>
  </si>
  <si>
    <t>Щетинского сельского поселения за 2010 год</t>
  </si>
  <si>
    <t>Абакановского сельского поселения за 2010 год</t>
  </si>
  <si>
    <t>муниципального образования Воскресенское за 2010 год</t>
  </si>
  <si>
    <t>администрация муниицпального образования Воскресенское</t>
  </si>
  <si>
    <t>00004</t>
  </si>
  <si>
    <t>муниципального образования Югское за 2010 год</t>
  </si>
  <si>
    <t>Ирдоматского сельского поселения за 2010 год</t>
  </si>
  <si>
    <t>Климовского сельского поселения за 2010 год</t>
  </si>
  <si>
    <t>Коротовского сельского поселения за 2010 год</t>
  </si>
  <si>
    <t>Малечкинского сельского поселения за 2010 год</t>
  </si>
  <si>
    <t>Мяксинского сельского поселения за 2010 год</t>
  </si>
  <si>
    <t>Нелазского сельского поселения за 2010г.</t>
  </si>
  <si>
    <t>765</t>
  </si>
  <si>
    <t>Тоншаловского сельского поселения за 2010 год</t>
  </si>
  <si>
    <t>Ягановского сельского поселения за 2010 год</t>
  </si>
  <si>
    <t>Ягницкого сельского поселения за 2010 год</t>
  </si>
  <si>
    <t>Яргомжского сельского поселения за 2010 год</t>
  </si>
  <si>
    <t>578</t>
  </si>
  <si>
    <t>57-80-23, 57-25-16</t>
  </si>
  <si>
    <t>протокол рассмотрения и оценки от 25.12.2009г. №5</t>
  </si>
  <si>
    <t>5</t>
  </si>
  <si>
    <t>услуги бухгалтерского и налогового учета и отчетности</t>
  </si>
  <si>
    <t>муниципальное бюджетное учреждение "Централизованная бухгалтерия Череповецкого муниципального района"</t>
  </si>
  <si>
    <t>162612 Вологодская обл., г.Череповец, ул.Первомайская, д.58</t>
  </si>
  <si>
    <t>(8202) 24-14-86</t>
  </si>
  <si>
    <t>администрация Воскресенского сельского поселения</t>
  </si>
  <si>
    <t>861</t>
  </si>
  <si>
    <t>00004.10.000002</t>
  </si>
  <si>
    <t>504</t>
  </si>
  <si>
    <t>ст.55 ч.2 № 94-ФЗ  от 21.07.2005, муниц.контракт №23-т от 01.08.2008г.</t>
  </si>
  <si>
    <t>отпуск тепловой энергии</t>
  </si>
  <si>
    <t>ООО "Жилищно-коммунальное хозяйство "Шулмское"</t>
  </si>
  <si>
    <t>162675 Вологодская обл., Череповецкий район, д.Шулма, ул.Центральная, д.15</t>
  </si>
  <si>
    <t>66-96-42</t>
  </si>
  <si>
    <t>ст.55 ч.2 № 94-ФЗ  от 21.07.2005, муниц.контракт №23-в от 01.08.2008г.</t>
  </si>
  <si>
    <t>567</t>
  </si>
  <si>
    <t>619</t>
  </si>
  <si>
    <t>00001.10.000004</t>
  </si>
  <si>
    <t>562</t>
  </si>
  <si>
    <t>00001.10.000005</t>
  </si>
  <si>
    <t>ст.55 ч.2 №94-ФЗ  от 21.07.2005г., муниц.к-т №31-в от 01.08.2008г.</t>
  </si>
  <si>
    <t>00001.10.000006</t>
  </si>
  <si>
    <t>ст.55 ч.2 №94-ФЗ  от 21.07.2005г., муниц.к-т №31-т от 01.08.2008г.</t>
  </si>
  <si>
    <t>699</t>
  </si>
  <si>
    <t>00001.10.000002</t>
  </si>
  <si>
    <t>560</t>
  </si>
  <si>
    <t>администрация муниципального образования Югское</t>
  </si>
  <si>
    <t>00005.10.000001</t>
  </si>
  <si>
    <t>МУ "Шалимовское социально-культурное объединение""</t>
  </si>
  <si>
    <t>555</t>
  </si>
  <si>
    <t>862</t>
  </si>
  <si>
    <t>ст.55 ч.2 п.2.1 №94-ФЗ  от 21.07.2005г.</t>
  </si>
  <si>
    <t>522</t>
  </si>
  <si>
    <t>00002.10.000004</t>
  </si>
  <si>
    <t>10-4-1641/10-ДО</t>
  </si>
  <si>
    <t>поставка газа</t>
  </si>
  <si>
    <t>ООО "Вологодская региональная компания по реализации газа"</t>
  </si>
  <si>
    <t>162004 Вологодская обл., г.Вологда, ул. Октябрьская, д.51</t>
  </si>
  <si>
    <t>(8172) 57-01-00, 57-01-90</t>
  </si>
  <si>
    <t>00003.10.000003</t>
  </si>
  <si>
    <t>760</t>
  </si>
  <si>
    <t>658</t>
  </si>
  <si>
    <t>ст.55 ч.2 № 94-ФЗ  от 21.07.2005, муниц.контракт №22-т от 01.08.2008г.</t>
  </si>
  <si>
    <t>24-38-49</t>
  </si>
  <si>
    <t>ст.55 ч.2 №94-ФЗ  от 21.07.2005г., договор №553 от 01.01.2006г.</t>
  </si>
  <si>
    <t>ГП ВО "Череповецкая ЭТС"</t>
  </si>
  <si>
    <t>162600 Вологодская обл., г.Череповец, д. Ясная Поляна, ул. Механизаторов,     д. 5</t>
  </si>
  <si>
    <t>29-46-58</t>
  </si>
  <si>
    <t>571</t>
  </si>
  <si>
    <t>05-10/ТП</t>
  </si>
  <si>
    <t>поставка  теплоэнергии</t>
  </si>
  <si>
    <t>ООО "Теплосеть плюс"</t>
  </si>
  <si>
    <t>Вологодская обл., Череповецкий район, п.Климовское, 7</t>
  </si>
  <si>
    <t>66-42-88</t>
  </si>
  <si>
    <t>763</t>
  </si>
  <si>
    <t>00004.10.000005</t>
  </si>
  <si>
    <t>МУ "Сурковское социально-культурное объединение""</t>
  </si>
  <si>
    <t>660</t>
  </si>
  <si>
    <t>ст.55 ч.2 п.2 №94-ФЗ  от 21.07.2005г., муниципальный контракт №27-в от 01.01.2010г.</t>
  </si>
  <si>
    <t>дополнительное соглашение № 01/10 к муниципальному контракту №27-в от 01.01.2010г.</t>
  </si>
  <si>
    <t>ООО "Жилищно-коммунальное хозяйство "Домозеровское"</t>
  </si>
  <si>
    <t>162645 Вологодская обл., Череповецкий р-н, д.Н.Домозерово, 30</t>
  </si>
  <si>
    <t>00001.10.000007</t>
  </si>
  <si>
    <t>ст.55 ч.2 п.2 №94-ФЗ  от 21.07.2005г.</t>
  </si>
  <si>
    <t>дополнительное соглашение № 01/10 к муниципальному контракту №27-т от 01.01.2010г.</t>
  </si>
  <si>
    <t>00001.10.000008</t>
  </si>
  <si>
    <t>протокол рассмотрения и оценки котировочных заявок от 29.01.2010г. №1</t>
  </si>
  <si>
    <t>2</t>
  </si>
  <si>
    <t>расчистка дорог от  снега</t>
  </si>
  <si>
    <t>ООО "ЛАЛстрой"</t>
  </si>
  <si>
    <t>162600 Вологодская обл., г.Череповец, ул. Моченкова, 26-79</t>
  </si>
  <si>
    <t>29-26-21</t>
  </si>
  <si>
    <t>00001.10.000009</t>
  </si>
  <si>
    <t>ст.55 ч.2 №94-ФЗ "О размещении заказов" от 21.07.2005</t>
  </si>
  <si>
    <t>дополнительное соглашение № 01/10 к муниципальному контракту №12-т от 01.01.2010г.</t>
  </si>
  <si>
    <t>ООО "Жилищно-коммунальное хозяйство "Шалимовское"</t>
  </si>
  <si>
    <t>162667 Вологодская обл., Череповецкий район, д.Шалимово, ул.Молодежная,2-А</t>
  </si>
  <si>
    <t>00001.10.000010</t>
  </si>
  <si>
    <t>дополнительное соглашение № 01/10 к муниципальному контракту №12-в от 01.01.2010г.</t>
  </si>
  <si>
    <t>ст.55 ч.2 №94-ФЗ от 21.07.2005г., договор №551 от 01.01.2006г.</t>
  </si>
  <si>
    <t>дополнительное соглашение</t>
  </si>
  <si>
    <t>ст.55 ч.2 №94-ФЗ  от 21.07.2005г., договор № 535 от 01.01.2006г</t>
  </si>
  <si>
    <t>дополнительное соглашение к муниципальному контракту</t>
  </si>
  <si>
    <t>783</t>
  </si>
  <si>
    <t>ст.55 ч.2 №94-ФЗ от 21.07.2005г., муниц.контракт №01-07/Т-2 от 01.01..2007г.</t>
  </si>
  <si>
    <t>поставка тепловой энергии</t>
  </si>
  <si>
    <t>ЗАО "Теплосеть-2"</t>
  </si>
  <si>
    <t>162699 Вологодская обл., Череповецкий район, п.Климовское</t>
  </si>
  <si>
    <t>66-45-67</t>
  </si>
  <si>
    <t>09-10/Т-3</t>
  </si>
  <si>
    <t>ООО "Теплосеть-3"</t>
  </si>
  <si>
    <t>162699 Вологодская обл., Череповецкий район, п.Климовское, 7</t>
  </si>
  <si>
    <t>(8202) 664-438</t>
  </si>
  <si>
    <t>00001.10.000003</t>
  </si>
  <si>
    <t>648</t>
  </si>
  <si>
    <t>ст.55 ч.2 №94-ФЗ  от 21.07.2005г., договор № 555 от 01.01.2006г</t>
  </si>
  <si>
    <t>ст.55 ч.2 № 94-ФЗ  от 21.07.2005г., договор № 02-07/Т-3 от 01.11.2007г.</t>
  </si>
  <si>
    <t>(8202) 664-288, 664-567</t>
  </si>
  <si>
    <t>ООО "Жилищно-коммунальное хозяйство "Абакановское"</t>
  </si>
  <si>
    <t>162600 Вологодская обл., г.Череповец, ул. Красная, 4</t>
  </si>
  <si>
    <t>24-75-32</t>
  </si>
  <si>
    <t>00001.10.000011</t>
  </si>
  <si>
    <t>протокол рассмотрения и оценки котировочных заявок от 03.02.2010г. №2</t>
  </si>
  <si>
    <t>1</t>
  </si>
  <si>
    <t>00001.10.000012</t>
  </si>
  <si>
    <t>ООО "Строительно-транспортная компания "Миргород""</t>
  </si>
  <si>
    <t>162625 Вологодская обл., Череповецкий район, д.Новое Домозерово, ул.Придорожная, д.3А</t>
  </si>
  <si>
    <t>(8202)           66-98-97</t>
  </si>
  <si>
    <t>00002.10.000013</t>
  </si>
  <si>
    <t>ст.55 ч.2 п.2 №94-ФЗ  от 21.07.2005г., муниципальный контракт №26-в от 01.01.2008г.</t>
  </si>
  <si>
    <t>дополнительное соглашение № 01/10 к муниципальному контракту №26-в от 01.01.2008г.</t>
  </si>
  <si>
    <t>00002.10.000014</t>
  </si>
  <si>
    <t>ст.55 ч.2 п.2 №94-ФЗ  от 21.07.2005г., муниципальный контракт №26-т от 01.01.2008г.</t>
  </si>
  <si>
    <t>дополнительное соглашение № 01/10 к муниципальному контракту №26-т от 01.01.2008г.</t>
  </si>
  <si>
    <t>ст.55 ч.2 № 94-ФЗ  от 21.07.2005, муниц.контракт №541 от 01.01.2006г.</t>
  </si>
  <si>
    <t>б/н</t>
  </si>
  <si>
    <t>отпуск электрической энергии</t>
  </si>
  <si>
    <t>ООО "Северстрой"</t>
  </si>
  <si>
    <t>162602 г.Череповец, ул.Пролетарская, 28</t>
  </si>
  <si>
    <t>50-12-50</t>
  </si>
  <si>
    <t>8-т</t>
  </si>
  <si>
    <t>дополнительное соглашение к муниципальному контракту  № 40-т</t>
  </si>
  <si>
    <t>дополнительное соглашение к муниципальному контракту  № 39-т от 25.12.2009г.</t>
  </si>
  <si>
    <t>протокол рассмотрения и оценки котировочных заявок от 08.02.2010г. №1</t>
  </si>
  <si>
    <t>расчистка дорог от снега</t>
  </si>
  <si>
    <t>ООО «Районная дорожная служба»</t>
  </si>
  <si>
    <r>
      <t>162713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Вологодская обл.,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Череповецкий район, д.Коротово, ул.Советская, 28.</t>
    </r>
  </si>
  <si>
    <t>8 921 136 52 27</t>
  </si>
  <si>
    <t>00002.10.000005</t>
  </si>
  <si>
    <t>протокол рассмотрения и оценки котировочных заявок от 01.02.2010г. №1</t>
  </si>
  <si>
    <t>ООО "АНТАРЕС-РЕГИОН"</t>
  </si>
  <si>
    <t>Вологодская обл., Череповецкий район, п.Суда, ул.Гагарина, 13а</t>
  </si>
  <si>
    <t>65-15-72</t>
  </si>
  <si>
    <t>протокол рассмотрения и оценки котировочных заявок от 02.02.2010г. №2</t>
  </si>
  <si>
    <t>поставка электротоваров</t>
  </si>
  <si>
    <t>ЗАО "Электротехснаб"</t>
  </si>
  <si>
    <t>Вологодская обл., г.Череповец, ул.Боршодская, 36а</t>
  </si>
  <si>
    <t>284-443</t>
  </si>
  <si>
    <t>31.04.2010</t>
  </si>
  <si>
    <t>00005.10.000015</t>
  </si>
  <si>
    <t>ст.55 ч.2 №94-ФЗ "О размещении заказов" от 21.07.2005г., муниц.к-т №50-в от 01.08.2008г.</t>
  </si>
  <si>
    <t>дополнительное соглашение № 02/10 к муниципальному контракту №50-в от 01.01.2008г.</t>
  </si>
  <si>
    <t>отпуск воды</t>
  </si>
  <si>
    <t>00003.10.000016</t>
  </si>
  <si>
    <t>ст.55 ч.2 №94-ФЗ "О размещении заказов" от 21.07.2005г., муниц.к-т №09-т от 01.08.2008г.</t>
  </si>
  <si>
    <t>дополнительное соглашение № 02/10 к муниципальному контракту №09-т от 01.01.2008г.</t>
  </si>
  <si>
    <t>162667, Вологодская обл., Череповецкий район, д.Шалимово, ул.Молодеженая 2-А</t>
  </si>
  <si>
    <t>00003.10.000017</t>
  </si>
  <si>
    <t>ст.55 ч.2 №94-ФЗ "О размещении заказов" от 21.07.2005г.</t>
  </si>
  <si>
    <t>675</t>
  </si>
  <si>
    <t>00004.10.000018</t>
  </si>
  <si>
    <t>ст.55 ч.2 №94-ФЗ от 21.07.2005</t>
  </si>
  <si>
    <t>дополнительное соглашение № 02/10 к муниципальному контракту №06-т от 01.08.2008г.</t>
  </si>
  <si>
    <t>00001.10.000019</t>
  </si>
  <si>
    <t>дополнительное соглашение б/н,  договор № 756 от 01.01.2010</t>
  </si>
  <si>
    <t>04-10/ТЭ</t>
  </si>
  <si>
    <t>ООО "Теплоэнергия"</t>
  </si>
  <si>
    <t>Череповецкий район, д.Климовское</t>
  </si>
  <si>
    <t>дополнительное соглашение № 02/10</t>
  </si>
  <si>
    <t>ООО "Жилищно-коммунальное хозяйство "Шухободское"</t>
  </si>
  <si>
    <t>00002.10.000006</t>
  </si>
  <si>
    <t>761</t>
  </si>
  <si>
    <t>00002.10.000007</t>
  </si>
  <si>
    <t>00002.10.000008</t>
  </si>
  <si>
    <t>563</t>
  </si>
  <si>
    <t>630</t>
  </si>
  <si>
    <t>ст.55 ч.2 № 94-ФЗ  от 21.07.2005г., муниц.контракт № 34-т от 01.08.2008г.</t>
  </si>
  <si>
    <t>ООО "Жилищно-коммунальное хозяйство "Мяксинское"</t>
  </si>
  <si>
    <t>162646 Вологодская обл., Череповецкий район, с.Мякса, ул.Советская, д.38А</t>
  </si>
  <si>
    <t>ст.55 ч.2 № 94-ФЗ  от 21.07.2005г., муниц.контракт № 52-т от 01.08.2008г.</t>
  </si>
  <si>
    <t>ст.55 ч.2 № 94-ФЗ  от 21.07.2005г., муниц.контракт № 52-в от 01.08.2008г.</t>
  </si>
  <si>
    <t>ст.55 ч.2 № 94-ФЗ  от 21.07.2005г., муниц.контракт № 34-в от 01.08.2008г.</t>
  </si>
  <si>
    <t>572</t>
  </si>
  <si>
    <t>57-29-00</t>
  </si>
  <si>
    <t>дополнительное соглашение б/н к договору №536 от 01.01.2006г.</t>
  </si>
  <si>
    <t>00001.10.000020</t>
  </si>
  <si>
    <t>2/1</t>
  </si>
  <si>
    <t>п.2 ст.55 ч.2 №94-ФЗ от 21.07.2005г., договор №550 от 01.01.2006г.</t>
  </si>
  <si>
    <t>дополнительное соглашение б/н</t>
  </si>
  <si>
    <t>00001.10.000021</t>
  </si>
  <si>
    <t>протокол проведения открытого аукциона от 04.03.2010г. №3</t>
  </si>
  <si>
    <t>3/1</t>
  </si>
  <si>
    <t>строительство обелиска павшим воинам в д.Новое Домозерово</t>
  </si>
  <si>
    <t>ООО «Сантехпром-Череповец"</t>
  </si>
  <si>
    <t>162600 Вологодская обл., г.Череповец, ул.Стройиндустрии, 2</t>
  </si>
  <si>
    <t>57-78-46</t>
  </si>
  <si>
    <t>00001.10.000022</t>
  </si>
  <si>
    <t>протокол рассмотрения и оценки котировочных заявок от 11.03.2010г. №5, ст.55 ч.2 п.8 №94-ФЗ от 21.07.2005г.</t>
  </si>
  <si>
    <t>поставка автомобиля</t>
  </si>
  <si>
    <t>ООО «МИКМА"</t>
  </si>
  <si>
    <t>162600 Вологодская обл., г.Череповец, ул.Краснодонцев, 3</t>
  </si>
  <si>
    <t>23-92-42</t>
  </si>
  <si>
    <t>протокол рассмотрения и оценки котировочных заявок от 10.03.2010г. №1, ст.55 ч.2 п.8 №94-ФЗ от 21.07.2005г.</t>
  </si>
  <si>
    <t>05-10/Э, дополнительное соглашение от 16.03.2010 в связи с реорганизацией</t>
  </si>
  <si>
    <t>ООО "Энергия"</t>
  </si>
  <si>
    <t>00001.10.000023</t>
  </si>
  <si>
    <t>протокол проведения открытого аукциона от 15.03.2010г. №4</t>
  </si>
  <si>
    <t>4</t>
  </si>
  <si>
    <t>поставка пожарной автоцистерны</t>
  </si>
  <si>
    <t>ООО "Приоритет"</t>
  </si>
  <si>
    <t>456317 Россия Челябинская обл., г.Миасс, ул.8 Марта, д.4</t>
  </si>
  <si>
    <t>(3513) 557-474</t>
  </si>
  <si>
    <t>1043</t>
  </si>
  <si>
    <t>1034</t>
  </si>
  <si>
    <t xml:space="preserve">п.2 ст.55 ч.2 ФЗ от 21.07.2005 №94-ФЗ </t>
  </si>
  <si>
    <t>764</t>
  </si>
  <si>
    <t>00001.10.000024</t>
  </si>
  <si>
    <t>дополнительное соглашение № 02/10 к муниципальному контракту №12-в от 01.01.2010г.</t>
  </si>
  <si>
    <t>3/2</t>
  </si>
  <si>
    <t>строительство обелиска павшим воинам в д.Новинка</t>
  </si>
  <si>
    <t>ООО «РСК СТРОЙ"</t>
  </si>
  <si>
    <t>00002.10.000025</t>
  </si>
  <si>
    <t>1152</t>
  </si>
  <si>
    <t>1069</t>
  </si>
  <si>
    <t>протокол рассмотрения и оценки котировочных заявок от 24.02.2010г. №1</t>
  </si>
  <si>
    <t xml:space="preserve">протокол рассмотрения и оценки котировочных заявок от 18.03.2010г. №2, ст.55 ч.2  п.8 ФЗ от 21.07.2005 №94-ФЗ </t>
  </si>
  <si>
    <t>ООО «Жилрембыт»</t>
  </si>
  <si>
    <r>
      <t>Вологодская обл.,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Череповецкий район, д.Климовское, д.7</t>
    </r>
  </si>
  <si>
    <t>(8202) 66-44-04</t>
  </si>
  <si>
    <t xml:space="preserve">протокол рассмотрения и оценки котировочных заявок от 18.03.2010г. №3, ст.55 ч.2  п.8 ФЗ от 21.07.2005 №94-ФЗ </t>
  </si>
  <si>
    <t>ООО «Ботово"</t>
  </si>
  <si>
    <r>
      <t>162677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Вологодская обл.,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Череповецкий район, д.Ботово</t>
    </r>
  </si>
  <si>
    <t>(8202) 66-87-45</t>
  </si>
  <si>
    <t>протокол рассмотрения и оценки котировочных заявок от 18.03.2010г. №1</t>
  </si>
  <si>
    <t>ООО «Дорожное управление»</t>
  </si>
  <si>
    <t>Вологодская обл., г.Сокол, Станционный пер., д.32</t>
  </si>
  <si>
    <t>(8 172) 27-18-47</t>
  </si>
  <si>
    <t>00004.10.000026</t>
  </si>
  <si>
    <t>дополнительное соглашение № 03/10 к муниципальному контракту №06-т от 01.08.2008г.</t>
  </si>
  <si>
    <t>00001.10.000027</t>
  </si>
  <si>
    <t>протокол рассмотрения и оценки котировочных заявок от 14.04.2010г. №9, п.8 ч.2 ст.55 №94-ФЗ от 21.07.2005</t>
  </si>
  <si>
    <t>9</t>
  </si>
  <si>
    <t>содержание мест захоронений</t>
  </si>
  <si>
    <t>00001.10.000028</t>
  </si>
  <si>
    <t>протокол рассмотрения и оценки котировочных заявок от 08.04.2010г. №8</t>
  </si>
  <si>
    <t>8</t>
  </si>
  <si>
    <t>ремонт памятника</t>
  </si>
  <si>
    <t>1126</t>
  </si>
  <si>
    <t>1102</t>
  </si>
  <si>
    <t>1122</t>
  </si>
  <si>
    <t>00001.10.000029</t>
  </si>
  <si>
    <t>ст.55 ч.2 п.2.1 №94-ФЗ от 21.07.2005г.</t>
  </si>
  <si>
    <t>1156</t>
  </si>
  <si>
    <t>протокол рассмотрения и оценки котировочных заявок от 20.04.2010г. №1</t>
  </si>
  <si>
    <t>ИП Егоров В.Ф.</t>
  </si>
  <si>
    <t>г.Череповец, ул. Гоголя, д.42А, 77</t>
  </si>
  <si>
    <t>8 921 055 07 13</t>
  </si>
  <si>
    <t>протокол рассмотрения и оценки котировочных заявок от 09.04.2010г. №1</t>
  </si>
  <si>
    <t>ООО "МапроСтройГазЭнергоПроект"</t>
  </si>
  <si>
    <t>Россия, г.Санкт-Петербург, ул. Софийская, д.78, корп.2А</t>
  </si>
  <si>
    <t>8 921 732 07 52</t>
  </si>
  <si>
    <t>решение департамента топливно-энергетического комплекса Вологодской области о прекращениии ГП ВО "Череповецкая ЭТС" функций сбыта электроэнергии с 01.03.2010г.</t>
  </si>
  <si>
    <t>1133</t>
  </si>
  <si>
    <t>00001.10.000030</t>
  </si>
  <si>
    <t>протокол рассмотрения и оценки котировочных заявок от 22.04.2010г. №10, п.8 ч.2 ст.55 №94-ФЗ от 21.07.2005</t>
  </si>
  <si>
    <t>10</t>
  </si>
  <si>
    <t>соглашение о расторжении контракта от 12.02.2010г.</t>
  </si>
  <si>
    <t>00001.10.000031</t>
  </si>
  <si>
    <t>протокол проведения открытого аукциона от 15.04.2010г. №6</t>
  </si>
  <si>
    <t>6</t>
  </si>
  <si>
    <t>реконструкция гаражного бокса</t>
  </si>
  <si>
    <t>ООО «Северное Сияние БИС"</t>
  </si>
  <si>
    <t>162600 Вологодская обл., г.Череповец, ул.Краснодонцев, 65-86</t>
  </si>
  <si>
    <t>645-985, 286-356</t>
  </si>
  <si>
    <t>п.2 ч.2 ст.55 №94-ФЗ  от 21.07.2005г.</t>
  </si>
  <si>
    <t>1120</t>
  </si>
  <si>
    <t>п.2 ч.2 ст.55 №94-ФЗ от 21.07.2005г., муниципальный контракт №37-т от 01.08.08г</t>
  </si>
  <si>
    <t>п.2 ч.2 ст.55 №94-ФЗ от 21.07.2005г., муниципальный контракт №17-в от 01.08.08г</t>
  </si>
  <si>
    <t>п.2 ч.2 ст.55 №94-ФЗ от 21.07.2005г., муниципальный контракт №78-т от 01.08.08г</t>
  </si>
  <si>
    <t>п.2 ч.2 ст.55 №94-ФЗ от 21.07.2005г., муниципальный контракт №17-т от 01.08.08г</t>
  </si>
  <si>
    <t>п.2 ч.2 ст.55 №94-ФЗ от 21.07.2005г., муниципальный контракт №78-в от 01.08.08г</t>
  </si>
  <si>
    <t>п.2 ст.55 ч.2 №94-ФЗ  от 21.07.2005г., муниципальный контракт № 30-т от 01.08.2008г.</t>
  </si>
  <si>
    <t>03/10</t>
  </si>
  <si>
    <t>00002.10.000009</t>
  </si>
  <si>
    <t>п.2 ст.55 ч.2 №94-ФЗ от 21.07.2005г.</t>
  </si>
  <si>
    <t>1117</t>
  </si>
  <si>
    <t>1058</t>
  </si>
  <si>
    <t>протокол проведения открытого аукциона от 30.04.2009г. №3</t>
  </si>
  <si>
    <t>текущий ремонт асфальтобетонного покрытия</t>
  </si>
  <si>
    <t>ООО "Череповецдорстрой"</t>
  </si>
  <si>
    <t>162600 Вологодская область, г.Череповец Кирилловское ш., 94</t>
  </si>
  <si>
    <t>(8202)                29-19-97,     29-60-64</t>
  </si>
  <si>
    <t>1092</t>
  </si>
  <si>
    <t>1137</t>
  </si>
  <si>
    <t>1129</t>
  </si>
  <si>
    <t>п.2 ст.55 ч.2 № 94-ФЗ  от 21.07.2005г., муниц.контракт № 45-в от 01.08.2008г.</t>
  </si>
  <si>
    <t>656-289</t>
  </si>
  <si>
    <t>1118</t>
  </si>
  <si>
    <t>00001.10.000032</t>
  </si>
  <si>
    <t>протокол рассмотрения и оценки котировочных заявок от 07.05.2010г. №12</t>
  </si>
  <si>
    <t>12</t>
  </si>
  <si>
    <t>поставка колец железобетонных</t>
  </si>
  <si>
    <t>ООО "ЧереповецСтрой"</t>
  </si>
  <si>
    <t>162600 Вологодская обл., г.Череповец, пр.Металлистов, 5-30</t>
  </si>
  <si>
    <t>596-630, 596-645</t>
  </si>
  <si>
    <t>протокол рассмотрения и оценки котировочных заявок от 11.05.2010г. №14</t>
  </si>
  <si>
    <t>14</t>
  </si>
  <si>
    <t>текущий ремонт дома культуры</t>
  </si>
  <si>
    <t>ООО "Инфосити"</t>
  </si>
  <si>
    <t>г.Вологда, ул.Воркутинская, 11-101</t>
  </si>
  <si>
    <t>73-88-00</t>
  </si>
  <si>
    <t>протокол рассмотрения и оценки котировочных заявок от 11.05.2010г. №15</t>
  </si>
  <si>
    <t>15</t>
  </si>
  <si>
    <t>текущий ремонт библиотеки и клуба</t>
  </si>
  <si>
    <t>п.2 ст.55 ч.2 № 94-ФЗ  от 21.07.2005г.</t>
  </si>
  <si>
    <t>1121</t>
  </si>
  <si>
    <t>1125</t>
  </si>
  <si>
    <t>00001.10.000035</t>
  </si>
  <si>
    <t>протокол рассмотрения и оценки котировочных заявок от 13.05.2010г. №11</t>
  </si>
  <si>
    <t>28.05.140</t>
  </si>
  <si>
    <t>11</t>
  </si>
  <si>
    <t>ОАО "АвтоВАЗ-Салон"</t>
  </si>
  <si>
    <t>160028 г.Вологда ул.Ильюшина, 28</t>
  </si>
  <si>
    <t>69-40-75</t>
  </si>
  <si>
    <t>00001.10.000036</t>
  </si>
  <si>
    <t>протокол рассмотрения и оценки котировочных заявок от 14.05.2010г. №13</t>
  </si>
  <si>
    <t>13</t>
  </si>
  <si>
    <t>ремонт здания</t>
  </si>
  <si>
    <t>МУК "Воскресенское социально-культурное объединение"</t>
  </si>
  <si>
    <t>873</t>
  </si>
  <si>
    <t>1253</t>
  </si>
  <si>
    <t>протокол рассмотрения и оценки котировочных заявок от 4.06.2010г. №4, ст.55 ч.2 п.8 № 94-ФЗ  от 21.07.2005г.</t>
  </si>
  <si>
    <t>разработка проектно-сметной документации</t>
  </si>
  <si>
    <t>ОАО "Череповецгаз"</t>
  </si>
  <si>
    <t>Вологодская обл., г.Череповец, пр.Луначарского, 28</t>
  </si>
  <si>
    <t>55-38-47,     50-60-94</t>
  </si>
  <si>
    <t>протокол рассмотрения и оценки котировочных заявок от 31.05.2010г. №1</t>
  </si>
  <si>
    <t>капремонт канализации</t>
  </si>
  <si>
    <t>1128</t>
  </si>
  <si>
    <t>с 07.04.2010г.</t>
  </si>
  <si>
    <t>18-10/ТП</t>
  </si>
  <si>
    <t>ООО "Тепло плюс"</t>
  </si>
  <si>
    <t>162699 Вологодская обл., Череповецкий район, д.Климовское, 7</t>
  </si>
  <si>
    <t>664-438</t>
  </si>
  <si>
    <t>00002.10.000011</t>
  </si>
  <si>
    <t>04/10</t>
  </si>
  <si>
    <t>00001.10.000037</t>
  </si>
  <si>
    <t>протокол рассмотрения и оценки котировочных заявок от 08.06.2010г. №17</t>
  </si>
  <si>
    <t>17</t>
  </si>
  <si>
    <t>строительство колодцев</t>
  </si>
  <si>
    <t>протокол рассмотрения и оценки котировочных заявок от 09.06.2010г. №1</t>
  </si>
  <si>
    <t>ремонт дороги</t>
  </si>
  <si>
    <t>Череповецкое ДРСУ ОАО "Вологодавтодор"</t>
  </si>
  <si>
    <t>162600 Вологодская обл., г.Череповец, Кирилловское ш., 90</t>
  </si>
  <si>
    <t>200-095</t>
  </si>
  <si>
    <t>00001.10.000038</t>
  </si>
  <si>
    <t>протокол рассмотрения и оценки котировочных заявок от 22.06.2010г. №19</t>
  </si>
  <si>
    <t>19</t>
  </si>
  <si>
    <t>валка деревьев</t>
  </si>
  <si>
    <t>протокол рассмотрения и оценки котировочных заявок от 08.06.2010г. №4</t>
  </si>
  <si>
    <t>капитальный ремонт кровли</t>
  </si>
  <si>
    <t>ООО «СтройТрест Маркет"</t>
  </si>
  <si>
    <r>
      <t>162600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Вологодская обл.,</t>
    </r>
    <r>
      <rPr>
        <b/>
        <sz val="11"/>
        <rFont val="Times New Roman"/>
        <family val="1"/>
      </rPr>
      <t xml:space="preserve"> г.</t>
    </r>
    <r>
      <rPr>
        <sz val="11"/>
        <rFont val="Times New Roman"/>
        <family val="1"/>
      </rPr>
      <t>Череповец, ул.Краснодонцев, 3г</t>
    </r>
  </si>
  <si>
    <t>8 921 685 46 45</t>
  </si>
  <si>
    <t>с 07.06.10</t>
  </si>
  <si>
    <t>МУК "Югское социально-культурное спортивное объединение"</t>
  </si>
  <si>
    <t>до 07.06.10</t>
  </si>
  <si>
    <t>до 07.04.2010г.</t>
  </si>
  <si>
    <t>протокол рассмотрения и оценки котировочных заявок от 25.06.2010г. №2</t>
  </si>
  <si>
    <t>монтаж водоподогревателей</t>
  </si>
  <si>
    <t>ООО "Стела"</t>
  </si>
  <si>
    <t>162600 Вологодская обл., г.Череповец, ул. Устюженская, 85А</t>
  </si>
  <si>
    <t>59-60-26, 59-60-41</t>
  </si>
  <si>
    <t>00001.10.000039</t>
  </si>
  <si>
    <t>протокол рассмотрения заявок на участие в открытом аукционе от 16.07.2010г. №20, ст.55 ч.2 п.8 №94-ФЗ от 21.07.2005г.</t>
  </si>
  <si>
    <t>20</t>
  </si>
  <si>
    <t>приобретение помещений</t>
  </si>
  <si>
    <t>ООО "ПТК "Радонеж"</t>
  </si>
  <si>
    <t>162645 Вологодская обл., Череповецкий район, д.Новое Домозерово, д.30</t>
  </si>
  <si>
    <t>66-97-47</t>
  </si>
  <si>
    <t>протокол рассмотрения и оценки котировочных заявок от 15.07.2010г. №3</t>
  </si>
  <si>
    <t>спорттовары</t>
  </si>
  <si>
    <t>ИП Топоркова Н.С.</t>
  </si>
  <si>
    <t>протокол рассмотрения и оценки котировочных заявок от 12.07.2010г. №1</t>
  </si>
  <si>
    <t>капремонт выгребных ям</t>
  </si>
  <si>
    <t>ООО Строительно-монтажная компания «СтройМонтажСервис»</t>
  </si>
  <si>
    <t>162600 Вологодская область, г.Череповец, ул.Первомайская, 21А-29</t>
  </si>
  <si>
    <t>57-67-02</t>
  </si>
  <si>
    <t>протокол рассмотрения и оценки котировочных заявок от 28.06.2010г. №6</t>
  </si>
  <si>
    <t>благоустройство территории</t>
  </si>
  <si>
    <t>протокол рассмотрения и оценки котировочных заявок от 01.07.2010г. №2</t>
  </si>
  <si>
    <t>протокол рассмотрения и оценки котировочных заявок от 28.06.2010г. №3, ст.55 ч.2 п.8 №94-ФЗ от 21.07.2005г.</t>
  </si>
  <si>
    <t>отделочные работы</t>
  </si>
  <si>
    <t>00001.10.000040</t>
  </si>
  <si>
    <t>протокол оценки от 06.07.2010г. №16/1</t>
  </si>
  <si>
    <t>16</t>
  </si>
  <si>
    <t>проект генерального плана</t>
  </si>
  <si>
    <t>ООО НПИ ПП "Энко"</t>
  </si>
  <si>
    <t>190000 г.Санкт-Петербург, В.О., 10-я линия, д.33-35, оф.39</t>
  </si>
  <si>
    <t>(812) 323-50-33, 328-81-11, 328-59-02</t>
  </si>
  <si>
    <t>ст.55 ч.2 п.2 №94-ФЗ от 21.07.2005г.</t>
  </si>
  <si>
    <t>10-10/Э-1</t>
  </si>
  <si>
    <t>ООО "Энергия-1"</t>
  </si>
  <si>
    <t>ликвидация поставщика</t>
  </si>
  <si>
    <t>13.07.2010г.</t>
  </si>
  <si>
    <t>протокол рассмотрения и оценки котировочных заявок от 13.07.2010г. №4</t>
  </si>
  <si>
    <t>строительство тепловых сетей</t>
  </si>
  <si>
    <t>09.07.2010г.</t>
  </si>
  <si>
    <t>протокол проведения открытого аукциона от 09.07.2010г. №3, ст.55 ч.2 п.8 №94-ФЗ  от 21.07.2005г.</t>
  </si>
  <si>
    <t>капремонт кровли</t>
  </si>
  <si>
    <t>протокол рассмотрения и оценки котировочных заявок от 28.06.2010г. №2</t>
  </si>
  <si>
    <t>09.08.2010г.</t>
  </si>
  <si>
    <t>протокол рассмотрения и оценки котировочных заявок от 09.08.2010г. №4</t>
  </si>
  <si>
    <t>устройство дорожного основания</t>
  </si>
  <si>
    <t>00002.10.000041</t>
  </si>
  <si>
    <t>протокол рассмотрения и оценки котировочных заявок от 21.07.2010г. №22</t>
  </si>
  <si>
    <t>22</t>
  </si>
  <si>
    <t>монтаж системы отопления</t>
  </si>
  <si>
    <t>ООО "Спецстройхимзащита"</t>
  </si>
  <si>
    <t>162600 г.Череповец, пр.Строителей, 28А-305, 309</t>
  </si>
  <si>
    <t>59-60-37</t>
  </si>
  <si>
    <t>00001.10.000042</t>
  </si>
  <si>
    <t>протокол рассмотрения и оценки котировочных заявок от 13.07.2010г. №21</t>
  </si>
  <si>
    <t>21</t>
  </si>
  <si>
    <t>протокол повторной оценки  от 26.07.2010г. №2</t>
  </si>
  <si>
    <t>г.Нижний Новогород, ул.Гужевая, 11</t>
  </si>
  <si>
    <t>(831) 416-83-07, 416-83-06</t>
  </si>
  <si>
    <t>31.09.2011</t>
  </si>
  <si>
    <t>протокол рассмотрения и оценки котировочных заявок от 05.08.2010г. №2, ст.55 ч.2 п.8 №94-ФЗ от 21.07.2005г.</t>
  </si>
  <si>
    <t>устройство кровель</t>
  </si>
  <si>
    <t>ИП Прохоров А.С.</t>
  </si>
  <si>
    <t>162600 г.Череповец, ул. Архангельская, 25-13</t>
  </si>
  <si>
    <t>62-59-50</t>
  </si>
  <si>
    <t>00002.10.000033</t>
  </si>
  <si>
    <t>00002.10.000043</t>
  </si>
  <si>
    <t>1280</t>
  </si>
  <si>
    <t>00002.10.000044</t>
  </si>
  <si>
    <t>869</t>
  </si>
  <si>
    <t>00001.10.000045</t>
  </si>
  <si>
    <t>протокол проведения открытого аукциона от 13.08.2010г. №23</t>
  </si>
  <si>
    <t>23/1</t>
  </si>
  <si>
    <t>текущий ремонт дорог</t>
  </si>
  <si>
    <t>ОАО "Вологодавтодор"</t>
  </si>
  <si>
    <t>160019 г.Вологда, ул.Комсомольская, д.5</t>
  </si>
  <si>
    <t>(8172) 546-242, 546-281</t>
  </si>
  <si>
    <t>00001.10.000046</t>
  </si>
  <si>
    <t>23/2</t>
  </si>
  <si>
    <t>00001.10.000047</t>
  </si>
  <si>
    <t>23/3</t>
  </si>
  <si>
    <t>00001.10.000048</t>
  </si>
  <si>
    <t>23/4</t>
  </si>
  <si>
    <t>00002.10.000034</t>
  </si>
  <si>
    <t>в связи с реорганизацией заказчика</t>
  </si>
  <si>
    <t>ООО НИЦ "Земля и город"</t>
  </si>
  <si>
    <t>устройство (строительство) хоккейной коробки</t>
  </si>
  <si>
    <t>12.07.2010г.</t>
  </si>
  <si>
    <t>протокол открытого аукциона от 13.08.2010 № 3</t>
  </si>
  <si>
    <t>89215403  888</t>
  </si>
  <si>
    <t>протокол рассмотрения и оценки котировочных заявок от 07.07.2010г. №1</t>
  </si>
  <si>
    <t>протокол рассмотрения и оценки котировочных заявок № 7 от 31.08.2010</t>
  </si>
  <si>
    <t>7</t>
  </si>
  <si>
    <t>поставка книгоиздательской продукции</t>
  </si>
  <si>
    <t>ООО "Ноосфера"</t>
  </si>
  <si>
    <t>162600 Вологодская обл., г.Череповец, пр.Советский,76</t>
  </si>
  <si>
    <t>20-10-66, 60-18-99</t>
  </si>
  <si>
    <t>29.07.2010г.</t>
  </si>
  <si>
    <t>протокол рассмотрения и оценки котировочных заявок от 29.07.2010г. №5</t>
  </si>
  <si>
    <t>текущий ремонт дорожного покрытия</t>
  </si>
  <si>
    <r>
      <t>162600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Вологодская обл.,</t>
    </r>
    <r>
      <rPr>
        <b/>
        <sz val="11"/>
        <rFont val="Times New Roman"/>
        <family val="1"/>
      </rPr>
      <t xml:space="preserve"> г.</t>
    </r>
    <r>
      <rPr>
        <sz val="11"/>
        <rFont val="Times New Roman"/>
        <family val="1"/>
      </rPr>
      <t>Череповец, Кирилловское ш., д.94</t>
    </r>
  </si>
  <si>
    <t>296-064</t>
  </si>
  <si>
    <r>
      <t>162713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Вологодская обл.,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Череповецкий район, д.Коротово, ул.Советская, 28.</t>
    </r>
  </si>
  <si>
    <t xml:space="preserve">фактически </t>
  </si>
  <si>
    <t xml:space="preserve">18.03.2010г. </t>
  </si>
  <si>
    <t>08.06.2010г.</t>
  </si>
  <si>
    <t>162626 Вологодская обл., г.Череповец, ул.Годовикова, 14-60</t>
  </si>
  <si>
    <t>04-10/Т-1</t>
  </si>
  <si>
    <t>ООО "Теплосеть-1"</t>
  </si>
  <si>
    <t>66-44-38</t>
  </si>
  <si>
    <t>смена поставщика</t>
  </si>
  <si>
    <t xml:space="preserve">07.07.2010г. </t>
  </si>
  <si>
    <t>протокол рассмотрения и оценки котировочных заявок от 07.07.2010г. №2, ст.55 ч.2 п.8 №94-ФЗ  от 21.07.2005г.</t>
  </si>
  <si>
    <t>вывоз и утилизация отходов</t>
  </si>
  <si>
    <t>ЧМП "Спецавтотранс"</t>
  </si>
  <si>
    <t>162606 Вологодская обл., г.Череповец, Кирилловское ш., 50</t>
  </si>
  <si>
    <t>02.09.2010г.</t>
  </si>
  <si>
    <t>протокол рассмотрения и оценки котировочных заявок от 02.09.2010г. №7</t>
  </si>
  <si>
    <t>канцтовары</t>
  </si>
  <si>
    <t>ООО Сеть книжных магазинов "Питер Пэн"</t>
  </si>
  <si>
    <t>162600 Вологодская обл., г.Череповец, ул.Белинского, 1/3</t>
  </si>
  <si>
    <t>10-10-72</t>
  </si>
  <si>
    <t>13.09.2010г.</t>
  </si>
  <si>
    <t>протокол рассмотрения и оценки котировочных заявок от 13.09.2010г. №5, ст.55 ч.2 п.8 №94-ФЗ  от 21.07.2005г.</t>
  </si>
  <si>
    <t>установка оконных блоков</t>
  </si>
  <si>
    <t>ООО "ИнвестСтрой"</t>
  </si>
  <si>
    <t>162600 Вологодская обл., г.Череповец, ул.Розы Люксембург, 7</t>
  </si>
  <si>
    <t>64-04-72</t>
  </si>
  <si>
    <t>00002.10.000049</t>
  </si>
  <si>
    <t>ст.55 ч.2 п.8 №94-ФЗ от 21.07.2005г., протокол рассмотрения котировочных заявок от 09.09.10г. №26</t>
  </si>
  <si>
    <t>25</t>
  </si>
  <si>
    <t>капитальный ремонт здания ДК</t>
  </si>
  <si>
    <t>00001.10.000050</t>
  </si>
  <si>
    <t>протокол рассмотрения и оценки котировочных заявок от 09.09.2010г. №26</t>
  </si>
  <si>
    <t>26</t>
  </si>
  <si>
    <t>установка водоподогревателя</t>
  </si>
  <si>
    <t>8 921 252 44 72</t>
  </si>
  <si>
    <t>00002.10.000012</t>
  </si>
  <si>
    <t>1127</t>
  </si>
  <si>
    <t>протокол проведения открытого аукциона от 09.08.2010г. №5</t>
  </si>
  <si>
    <t>61-06-06</t>
  </si>
  <si>
    <t>24.08.2010г.</t>
  </si>
  <si>
    <t>протокол рассмотрения и оценки котировочных заявок от 24.08.2010г. №6</t>
  </si>
  <si>
    <t>устройство дорожного покрытия</t>
  </si>
  <si>
    <t>протокол рассмотрения и оценки котировочных заявок от 13.09.2010г. №2</t>
  </si>
  <si>
    <t>протокол проведения открытого аукциона от 17.09.2010г. №7</t>
  </si>
  <si>
    <t>00001.10.000013</t>
  </si>
  <si>
    <t>17.09.2010г.</t>
  </si>
  <si>
    <t>протокол проведения открытого аукциона от 17.09.2010г. №3</t>
  </si>
  <si>
    <t>капитальный ремонт здания</t>
  </si>
  <si>
    <t>00001.10.000051</t>
  </si>
  <si>
    <t>протокол проведения открытого аукциона от 17.09.2010г. №24</t>
  </si>
  <si>
    <t>24</t>
  </si>
  <si>
    <t>перевод на электроотопление</t>
  </si>
  <si>
    <t>ООО "Вологодское электромонтажное предприятие"</t>
  </si>
  <si>
    <t>160032 Вологодская область, г.Вологда, ул.Конева, 36-10</t>
  </si>
  <si>
    <t>(8172)                73-21-31</t>
  </si>
  <si>
    <t>00001.10.000014</t>
  </si>
  <si>
    <t>протокол рассмотрения и оценки котировочных заявок от 09.09.2010г. №7, ст.55 ч.2 п.8 № 94-ФЗ  от 21.07.2005г.</t>
  </si>
  <si>
    <t>прокладка инженерных сетей</t>
  </si>
  <si>
    <t>ООО "ТехноСервис"</t>
  </si>
  <si>
    <t>162600 Вологодская обл., г.Череповец, ул.Пионерская, 19а-9</t>
  </si>
  <si>
    <t>8 921 544 47 00</t>
  </si>
  <si>
    <t>00002.10.000052</t>
  </si>
  <si>
    <t>ст.55 ч.2 п.8 №94-ФЗ от 21.07.2005г., протокол рассмотрения  заявок на участие в аукционе от 28.09.10г. №27</t>
  </si>
  <si>
    <t>27</t>
  </si>
  <si>
    <t>ООО "Абрис"</t>
  </si>
  <si>
    <t>160001 г.Вологда, Советский пр., 35А-16</t>
  </si>
  <si>
    <t>8 953 514 26 16</t>
  </si>
  <si>
    <t>ст.55 ч.2 п.8 №94-ФЗ от 21.07.2005г., протокол рассмотрения котировочных заявок от 05.10.10г. №4</t>
  </si>
  <si>
    <t>капитальный ремонт водоподогревателя</t>
  </si>
  <si>
    <t>ООО «Строительная компания "Вектор"</t>
  </si>
  <si>
    <t>162600 Вологодская обл., г.Череповец, ул.Стройиндустрии, 13</t>
  </si>
  <si>
    <t>59-63-56, 59-64-87</t>
  </si>
  <si>
    <t>протокол рассмотрения и оценки котировочных заявок от 04.10.2010г. №4</t>
  </si>
  <si>
    <t>протокол рассмотрения и оценки котировочных заявок № 2 от 14.10.2010</t>
  </si>
  <si>
    <t>поставка каменного угля</t>
  </si>
  <si>
    <t>ОАО "Вологдалестоппром"</t>
  </si>
  <si>
    <t>Вологодская обл., г.Вологда, ул.Пушкинская, 18</t>
  </si>
  <si>
    <t>(8172) 72-15-98</t>
  </si>
  <si>
    <t>протокол рассмотрения и оценки котировочных заявок № 3 от 14.10.2010</t>
  </si>
  <si>
    <t>монтаж пожарной сигнализации</t>
  </si>
  <si>
    <t>ООО "ЭлектроСтройМонтаж"</t>
  </si>
  <si>
    <t>Вологодская обл., Вологодский район, с.Можайское, 11-3</t>
  </si>
  <si>
    <t>30.09.2010г.</t>
  </si>
  <si>
    <t>протокол рассмотрения и оценки котировочных заявок от 30.09.2010г. №2</t>
  </si>
  <si>
    <t>поставка спорттоваров</t>
  </si>
  <si>
    <t>162602 Вологодская обл., г.Череповец, ул.Годовикова, 14-60</t>
  </si>
  <si>
    <t>50-59-49</t>
  </si>
  <si>
    <t>протокол рассмотрения и оценки котировочных заявок от 19.10.2010г. №3</t>
  </si>
  <si>
    <t>поставка канцтоваров</t>
  </si>
  <si>
    <t>ООО «Канцерна»</t>
  </si>
  <si>
    <t>117545 г.Москва, 1-й Дорожный проезд, д.6</t>
  </si>
  <si>
    <t>(8202) 51-74-94</t>
  </si>
  <si>
    <t>ст.55 ч.2 п.2 № 94-ФЗ  от 21.07.2005г., муницип.контракт №664 от 01.01.2010г</t>
  </si>
  <si>
    <t>доп.соглашение 01/10</t>
  </si>
  <si>
    <t>протокол рассмотрения и оценки котировочных заявок от 18.10.2010г. №5</t>
  </si>
  <si>
    <t>текущий ремонт дорожного полотна</t>
  </si>
  <si>
    <t>ООО "Альфа-Трэйд"</t>
  </si>
  <si>
    <t>162600 Вологодская обл., г.Череповец, пр.Строителей, 28А-207</t>
  </si>
  <si>
    <t>521-841</t>
  </si>
  <si>
    <t>протокол рассмотрения и оценки от 12.10.2010г. №1</t>
  </si>
  <si>
    <t>ООО "Районная дорожная служба"</t>
  </si>
  <si>
    <t>протокол рассмотрения и оценки котировочных заявок от 02.11.2010г. №6, ст.55 ч.2 п.8 №94-ФЗ  от 21.07.2005г.</t>
  </si>
  <si>
    <t>Карандашев Н.М.</t>
  </si>
  <si>
    <t>162600 Вологодская обл., Череповецкий район, п.Малечкино, ул.Кооперативная, 13</t>
  </si>
  <si>
    <t>695-320</t>
  </si>
  <si>
    <t>протокол рассмотрения и оценки котировочных заявок от 29.10.2010г. №4</t>
  </si>
  <si>
    <t>текущий ремонт дороги</t>
  </si>
  <si>
    <t>ОАО «Экскавация»</t>
  </si>
  <si>
    <t>162600 г.Череповец, ул. Металлистов, д.14</t>
  </si>
  <si>
    <t>22-62-91</t>
  </si>
  <si>
    <t>00001.10.000015</t>
  </si>
  <si>
    <t>протокол рассмотрения и оценки котировочных заявок от 01.11.2010г. №6</t>
  </si>
  <si>
    <t>поставка хоккейной коробки</t>
  </si>
  <si>
    <t>00001.10.000053</t>
  </si>
  <si>
    <t>протокол рассмотрения и оценки котировочных заявок от 03.11.2010г. №28</t>
  </si>
  <si>
    <t>28</t>
  </si>
  <si>
    <t>рекультивация свалок</t>
  </si>
  <si>
    <t>00002.10.000054</t>
  </si>
  <si>
    <t>ст.55 ч.2 п.2 №94-ФЗ от 21.07.2005, муниципальный контракт №06-т от 01.09.2010г.</t>
  </si>
  <si>
    <t>дополнительное соглашение № 01/10 к муниципальному контракту №06-т от 01.09.2010г.</t>
  </si>
  <si>
    <t>00002.10.000055</t>
  </si>
  <si>
    <t>ст.55 ч.2 п.2 №94-ФЗ от 21.07.2005, муниципальный контракт №26-т от 01.09.2010г.</t>
  </si>
  <si>
    <t>дополнительное соглашение № 01/10 к муниципальному контракту №26-т от 01.09.2010г.</t>
  </si>
  <si>
    <t>00002.10.000056</t>
  </si>
  <si>
    <t>ст.55 ч.2 п.2 №94-ФЗ от 21.07.2005, муниципальный контракт №50-в от 01.09.2010г.</t>
  </si>
  <si>
    <t>дополнительное соглашение № 01/10 к муниципальному контракту №50-в от 01.09.2010г.</t>
  </si>
  <si>
    <t>00002.10.000057</t>
  </si>
  <si>
    <t>ст.55 ч.2 п.2 №94-ФЗ от 21.07.2005, муниципальный контракт №26-в от 01.09.2010г.</t>
  </si>
  <si>
    <t>дополнительное соглашение № 01/10 к муниципальному контракту №26-в от 01.09.2010г.</t>
  </si>
  <si>
    <t>00001.10.000058</t>
  </si>
  <si>
    <t>протокол проведения открытого аукциона от 11.11.2010г. №27, ст.55 ч.2 п.8 №94-ФЗ  от 21.07.2005г.</t>
  </si>
  <si>
    <t>текущий ремонт кровли</t>
  </si>
  <si>
    <t>ООО "Спецреставрация+"</t>
  </si>
  <si>
    <t>160000 Вологодская область, г.Вологда, пер.Полярный, д.9</t>
  </si>
  <si>
    <t>(8172)                21-22-20</t>
  </si>
  <si>
    <t>протокол рассмотрения и оценки от 08.11.2010г. №2, ст.55 ч.2 п.8 №94-ФЗ  от 21.07.2005г.</t>
  </si>
  <si>
    <t>установка пожарной сигнализации</t>
  </si>
  <si>
    <t>ООО "ПожСервис"</t>
  </si>
  <si>
    <t>Вологодская обл., г.Череповец, пр.Победы, 14-20</t>
  </si>
  <si>
    <t>55-38-39</t>
  </si>
  <si>
    <t>00001.10.000059</t>
  </si>
  <si>
    <t>протокол рассмотрения и оценки котировочных заявок от 19.11.2010г. №30</t>
  </si>
  <si>
    <t>30</t>
  </si>
  <si>
    <t>поставка регулятора давления воды</t>
  </si>
  <si>
    <t>ООО МП "Техпроммаркет"</t>
  </si>
  <si>
    <t>162600 Вологодская обл., г.Череповец, пр.Победы, 95</t>
  </si>
  <si>
    <t>(8202) 28-15-36</t>
  </si>
  <si>
    <t>протокол открытого аукциона от 11.11.2010г. №3</t>
  </si>
  <si>
    <t>дополнительное соглашение к муниципальному контракту  №39-т от 25.12.2009г.</t>
  </si>
  <si>
    <t>дополнительное соглашение к муниципальному контракту  №40-т от 25.12.2009г.</t>
  </si>
  <si>
    <t>00001.10.000060</t>
  </si>
  <si>
    <t>протокол рассмотрения и оценки котировочных заявок от 23.11.2010г. №29</t>
  </si>
  <si>
    <t>29</t>
  </si>
  <si>
    <t>ООО "ГК Пневмотехника"</t>
  </si>
  <si>
    <t>117105 г.Москва, Нагорный пр., д.10, стр.7</t>
  </si>
  <si>
    <t>(495) 690-91-97, 690-91-96</t>
  </si>
  <si>
    <t>поставка компрессора</t>
  </si>
  <si>
    <t>00001.10.000016</t>
  </si>
  <si>
    <t>протокол рассмотрения и оценки котировочных заявок от 29.11.2010г. №8</t>
  </si>
  <si>
    <t>160000 г.Череповец, Кирилловское ш., 90</t>
  </si>
  <si>
    <t>(8202) 20-00-95</t>
  </si>
  <si>
    <t>протокол рассмотрения и оценки котировочных заявок от 29.11.2010г. №5</t>
  </si>
  <si>
    <t>ООО СК "Агидель"</t>
  </si>
  <si>
    <t>162600 Вологодская обл., г.Череповец, ул. Мира, 27</t>
  </si>
  <si>
    <t>22-57-89</t>
  </si>
  <si>
    <t>протокол рассмотрения и оценки котировочных заявок от 06.12.2010г. №4</t>
  </si>
  <si>
    <t>162600 Вологодская обл., г.Череповец, Советский пр., 76-6</t>
  </si>
  <si>
    <t>00002.10.000017</t>
  </si>
  <si>
    <t>протокол рассмотрения и оценки котировочных заявок от 26.11.2010г. №7</t>
  </si>
  <si>
    <t>протокол рассмотрения и оценки котировочных заявок от 06.12.2010г. №1</t>
  </si>
  <si>
    <t>ст.55 ч.2 № 94-ФЗ  от 21.07.2005г., муниц.к-т №648 от 01.01.2010г.</t>
  </si>
  <si>
    <t>ст.55 ч.2 № 94-ФЗ  от 21.07.2005г., муниц.к-т №1125 от 01.03.2010г.</t>
  </si>
  <si>
    <t>01/10</t>
  </si>
  <si>
    <t>протокол рассмотрения и оценки котировочных заявок от 30.11.2010г. №8</t>
  </si>
  <si>
    <t>поставка мебели</t>
  </si>
  <si>
    <t>ООО "Дениес"</t>
  </si>
  <si>
    <r>
      <t>162600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Вологодская обл.,</t>
    </r>
    <r>
      <rPr>
        <b/>
        <sz val="11"/>
        <rFont val="Times New Roman"/>
        <family val="1"/>
      </rPr>
      <t xml:space="preserve"> г.</t>
    </r>
    <r>
      <rPr>
        <sz val="11"/>
        <rFont val="Times New Roman"/>
        <family val="1"/>
      </rPr>
      <t>Череповец, пр.Луначарского, 51</t>
    </r>
  </si>
  <si>
    <t>55-02-14</t>
  </si>
  <si>
    <t>поставка книг</t>
  </si>
  <si>
    <r>
      <t>162600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Вологодская обл.,</t>
    </r>
    <r>
      <rPr>
        <b/>
        <sz val="11"/>
        <rFont val="Times New Roman"/>
        <family val="1"/>
      </rPr>
      <t xml:space="preserve"> г.</t>
    </r>
    <r>
      <rPr>
        <sz val="11"/>
        <rFont val="Times New Roman"/>
        <family val="1"/>
      </rPr>
      <t>Череповец, Советский пр., 76-6</t>
    </r>
  </si>
  <si>
    <t>протокол рассмотрения и оценки котировочных заявок от 15.12.2010г. №6</t>
  </si>
  <si>
    <t>поставка машины уборочной</t>
  </si>
  <si>
    <t xml:space="preserve">ООО «Торговый дом МТЗ-Северо-Запад» </t>
  </si>
  <si>
    <t>Череповецкий район, п.Тоншалово, ул. Мелиораторов, д.1а</t>
  </si>
  <si>
    <t>(8202) 69-40-54</t>
  </si>
  <si>
    <t>протокол рассмотрения и оценки котировочных заявок от 17.12.2010г. №5</t>
  </si>
  <si>
    <t>00002.10.000016</t>
  </si>
  <si>
    <t>05/10</t>
  </si>
  <si>
    <t>00001.10.000017</t>
  </si>
  <si>
    <t>протокол рассмотрения и оценки котировочных заявок от 22.11.2010г. №8</t>
  </si>
  <si>
    <t>протокол рассмотрения и оценки котировочных заявок от 10.12.2010г. №9</t>
  </si>
  <si>
    <t>монтаж узла учета</t>
  </si>
  <si>
    <t>ООО "ТК Городок-1"</t>
  </si>
  <si>
    <t>162603 Вологодская обл., г.Череповец, ул.Гоголя, 47</t>
  </si>
  <si>
    <t>20-30-40</t>
  </si>
  <si>
    <t>протокол рассмотрения и оценки котировочных заявок от 16.12.2010г. №10</t>
  </si>
  <si>
    <t>00001.10.000061</t>
  </si>
  <si>
    <t>дополнительное соглашение № 02/10 к муниципальному контракту №27-т от 01.01.2010г.</t>
  </si>
  <si>
    <t>00001.10.000062</t>
  </si>
  <si>
    <t>ст.55 ч.2 п.8 №94-ФЗ  от 21.07.2005г., протокол рассмотрения заявок от 10.12.2010г. №31</t>
  </si>
  <si>
    <t>31</t>
  </si>
  <si>
    <t>страхование ответственности</t>
  </si>
  <si>
    <t>ООО "Росгосстрах"</t>
  </si>
  <si>
    <t>Московская область, Люберецкий район, г.Люберцы, ул.Парковая, 3</t>
  </si>
  <si>
    <t>5027089703</t>
  </si>
  <si>
    <t>(495) 783-24-34</t>
  </si>
  <si>
    <t>00002.10.000063</t>
  </si>
  <si>
    <t>ст.55 ч.2 п.2 №94-ФЗ от 21.07.2005г., контракт №869 от 15.08.2010г.</t>
  </si>
  <si>
    <t>00002.10.000064</t>
  </si>
  <si>
    <t>ст.55 ч.2 п.2 №94-ФЗ от 21.07.2005г., контракт №1280 от 15.08.2010г.</t>
  </si>
  <si>
    <t>00001.10.000065</t>
  </si>
  <si>
    <t>ст.55 ч.2 п.8 №94-ФЗ  от 21.07.2005г., протокол рассмотрения заявок от 22.12.2010г. №32</t>
  </si>
  <si>
    <t>32</t>
  </si>
  <si>
    <t>г.Череповец, Кирилловское ш., 92</t>
  </si>
  <si>
    <t>00001.10.000066</t>
  </si>
  <si>
    <t>ст.55 ч.2 п.8 №94-ФЗ  от 21.07.2005г., протокол рассмотрения заявок от 21.12.2010г. №34</t>
  </si>
  <si>
    <t>34</t>
  </si>
  <si>
    <t>реорганизация подрядчика</t>
  </si>
  <si>
    <t>соглашение о расторжении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</si>
</sst>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[$-419]mmmm\ yyyy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7.5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1" fontId="7" fillId="33" borderId="0" xfId="0" applyNumberFormat="1" applyFont="1" applyFill="1" applyAlignment="1">
      <alignment horizontal="center"/>
    </xf>
    <xf numFmtId="14" fontId="6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14" fontId="6" fillId="33" borderId="0" xfId="0" applyNumberFormat="1" applyFont="1" applyFill="1" applyAlignment="1">
      <alignment horizontal="center" wrapText="1"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0" fontId="47" fillId="0" borderId="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47" fillId="0" borderId="0" xfId="0" applyFont="1" applyBorder="1" applyAlignment="1">
      <alignment vertical="top" wrapText="1"/>
    </xf>
    <xf numFmtId="0" fontId="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wrapText="1"/>
    </xf>
    <xf numFmtId="14" fontId="6" fillId="0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9" fontId="6" fillId="33" borderId="0" xfId="0" applyNumberFormat="1" applyFont="1" applyFill="1" applyAlignment="1">
      <alignment/>
    </xf>
    <xf numFmtId="49" fontId="7" fillId="33" borderId="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5" fillId="33" borderId="0" xfId="0" applyNumberFormat="1" applyFont="1" applyFill="1" applyAlignment="1" applyProtection="1">
      <alignment horizontal="center"/>
      <protection hidden="1" locked="0"/>
    </xf>
    <xf numFmtId="0" fontId="4" fillId="33" borderId="0" xfId="0" applyFont="1" applyFill="1" applyAlignment="1" applyProtection="1">
      <alignment/>
      <protection hidden="1" locked="0"/>
    </xf>
    <xf numFmtId="14" fontId="4" fillId="33" borderId="0" xfId="0" applyNumberFormat="1" applyFont="1" applyFill="1" applyAlignment="1" applyProtection="1">
      <alignment horizontal="center"/>
      <protection hidden="1" locked="0"/>
    </xf>
    <xf numFmtId="1" fontId="5" fillId="0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 wrapText="1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4" fontId="4" fillId="33" borderId="0" xfId="0" applyNumberFormat="1" applyFont="1" applyFill="1" applyAlignment="1">
      <alignment horizontal="center" wrapText="1"/>
    </xf>
    <xf numFmtId="1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48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33" borderId="0" xfId="0" applyNumberFormat="1" applyFont="1" applyFill="1" applyAlignment="1">
      <alignment horizontal="center" wrapText="1"/>
    </xf>
    <xf numFmtId="49" fontId="6" fillId="33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1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wrapText="1"/>
    </xf>
    <xf numFmtId="1" fontId="7" fillId="0" borderId="22" xfId="0" applyNumberFormat="1" applyFont="1" applyFill="1" applyBorder="1" applyAlignment="1">
      <alignment horizont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center" wrapText="1"/>
    </xf>
    <xf numFmtId="14" fontId="6" fillId="0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1" fontId="7" fillId="0" borderId="27" xfId="0" applyNumberFormat="1" applyFont="1" applyFill="1" applyBorder="1" applyAlignment="1">
      <alignment horizontal="center" wrapText="1"/>
    </xf>
    <xf numFmtId="1" fontId="7" fillId="0" borderId="23" xfId="0" applyNumberFormat="1" applyFont="1" applyFill="1" applyBorder="1" applyAlignment="1">
      <alignment horizontal="center" wrapText="1"/>
    </xf>
    <xf numFmtId="1" fontId="7" fillId="0" borderId="23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vertical="center" wrapText="1"/>
    </xf>
    <xf numFmtId="0" fontId="6" fillId="33" borderId="0" xfId="0" applyFont="1" applyFill="1" applyAlignment="1">
      <alignment vertical="top"/>
    </xf>
    <xf numFmtId="0" fontId="6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/>
    </xf>
    <xf numFmtId="14" fontId="6" fillId="0" borderId="28" xfId="0" applyNumberFormat="1" applyFont="1" applyFill="1" applyBorder="1" applyAlignment="1">
      <alignment horizontal="center"/>
    </xf>
    <xf numFmtId="0" fontId="49" fillId="0" borderId="2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 vertical="center" wrapText="1"/>
    </xf>
    <xf numFmtId="14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1" fontId="1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49" fontId="2" fillId="33" borderId="0" xfId="0" applyNumberFormat="1" applyFont="1" applyFill="1" applyAlignment="1">
      <alignment/>
    </xf>
    <xf numFmtId="0" fontId="11" fillId="33" borderId="0" xfId="0" applyFont="1" applyFill="1" applyAlignment="1">
      <alignment horizontal="center"/>
    </xf>
    <xf numFmtId="14" fontId="2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 horizontal="center" wrapText="1"/>
    </xf>
    <xf numFmtId="1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50" fillId="0" borderId="0" xfId="0" applyFont="1" applyBorder="1" applyAlignment="1">
      <alignment wrapText="1"/>
    </xf>
    <xf numFmtId="1" fontId="1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wrapText="1"/>
    </xf>
    <xf numFmtId="1" fontId="11" fillId="0" borderId="22" xfId="0" applyNumberFormat="1" applyFont="1" applyFill="1" applyBorder="1" applyAlignment="1">
      <alignment horizont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2" fillId="33" borderId="0" xfId="0" applyNumberFormat="1" applyFont="1" applyFill="1" applyAlignment="1">
      <alignment wrapText="1"/>
    </xf>
    <xf numFmtId="1" fontId="2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wrapText="1"/>
    </xf>
    <xf numFmtId="4" fontId="2" fillId="0" borderId="17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4" fontId="2" fillId="0" borderId="19" xfId="0" applyNumberFormat="1" applyFont="1" applyFill="1" applyBorder="1" applyAlignment="1">
      <alignment vertical="center" wrapText="1"/>
    </xf>
    <xf numFmtId="1" fontId="11" fillId="0" borderId="22" xfId="0" applyNumberFormat="1" applyFont="1" applyFill="1" applyBorder="1" applyAlignment="1">
      <alignment wrapText="1"/>
    </xf>
    <xf numFmtId="1" fontId="11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4" fontId="6" fillId="0" borderId="35" xfId="0" applyNumberFormat="1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/>
    </xf>
    <xf numFmtId="1" fontId="6" fillId="0" borderId="40" xfId="0" applyNumberFormat="1" applyFont="1" applyFill="1" applyBorder="1" applyAlignment="1">
      <alignment horizontal="center" vertical="center" wrapText="1"/>
    </xf>
    <xf numFmtId="14" fontId="6" fillId="0" borderId="40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4" fontId="2" fillId="0" borderId="35" xfId="0" applyNumberFormat="1" applyFont="1" applyFill="1" applyBorder="1" applyAlignment="1">
      <alignment horizontal="center" vertical="center" wrapText="1"/>
    </xf>
    <xf numFmtId="14" fontId="2" fillId="0" borderId="40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11" fillId="0" borderId="38" xfId="0" applyNumberFormat="1" applyFont="1" applyFill="1" applyBorder="1" applyAlignment="1">
      <alignment horizontal="center" vertical="center" wrapText="1"/>
    </xf>
    <xf numFmtId="1" fontId="11" fillId="0" borderId="41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AD25"/>
  <sheetViews>
    <sheetView zoomScale="90" zoomScaleNormal="90" zoomScalePageLayoutView="0" workbookViewId="0" topLeftCell="A1">
      <pane xSplit="4" ySplit="10" topLeftCell="N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7" sqref="D27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6" customFormat="1" ht="26.25" customHeight="1">
      <c r="A1" s="62"/>
      <c r="B1" s="63"/>
      <c r="C1" s="64"/>
      <c r="D1" s="65" t="s">
        <v>75</v>
      </c>
      <c r="G1" s="67"/>
      <c r="I1" s="68"/>
      <c r="J1" s="69"/>
      <c r="K1" s="69"/>
      <c r="L1" s="70"/>
      <c r="M1" s="71"/>
      <c r="N1" s="72"/>
      <c r="O1" s="73"/>
      <c r="P1" s="73"/>
      <c r="Q1" s="73"/>
      <c r="R1" s="73"/>
      <c r="S1" s="74"/>
      <c r="T1" s="72"/>
      <c r="U1" s="72"/>
      <c r="V1" s="75"/>
      <c r="W1" s="75"/>
      <c r="X1" s="73"/>
      <c r="Y1" s="72"/>
      <c r="Z1" s="70"/>
      <c r="AA1" s="76"/>
      <c r="AB1" s="76"/>
      <c r="AC1" s="73"/>
      <c r="AD1" s="72"/>
    </row>
    <row r="2" spans="1:30" s="66" customFormat="1" ht="28.5" customHeight="1">
      <c r="A2" s="68"/>
      <c r="C2" s="77"/>
      <c r="D2" s="78" t="s">
        <v>108</v>
      </c>
      <c r="G2" s="67"/>
      <c r="I2" s="68"/>
      <c r="J2" s="69"/>
      <c r="K2" s="69"/>
      <c r="L2" s="70"/>
      <c r="M2" s="71"/>
      <c r="N2" s="72"/>
      <c r="O2" s="73"/>
      <c r="P2" s="73"/>
      <c r="Q2" s="73"/>
      <c r="R2" s="73"/>
      <c r="S2" s="74"/>
      <c r="T2" s="72"/>
      <c r="U2" s="72"/>
      <c r="V2" s="75"/>
      <c r="W2" s="75"/>
      <c r="X2" s="73"/>
      <c r="Y2" s="72"/>
      <c r="Z2" s="70"/>
      <c r="AA2" s="76"/>
      <c r="AB2" s="76"/>
      <c r="AC2" s="73"/>
      <c r="AD2" s="72"/>
    </row>
    <row r="3" spans="1:30" s="6" customFormat="1" ht="26.25" customHeight="1">
      <c r="A3" s="19"/>
      <c r="C3" s="50" t="s">
        <v>12</v>
      </c>
      <c r="D3" s="48" t="s">
        <v>0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7"/>
      <c r="AB3" s="27"/>
      <c r="AC3" s="26"/>
      <c r="AD3" s="25"/>
    </row>
    <row r="4" spans="1:30" s="6" customFormat="1" ht="20.25" customHeight="1">
      <c r="A4" s="19"/>
      <c r="C4" s="50" t="s">
        <v>12</v>
      </c>
      <c r="D4" s="48" t="s">
        <v>62</v>
      </c>
      <c r="E4" s="49" t="s">
        <v>70</v>
      </c>
      <c r="G4" s="58"/>
      <c r="H4" s="22"/>
      <c r="I4" s="19"/>
      <c r="J4" s="22"/>
      <c r="K4" s="22"/>
      <c r="L4" s="23"/>
      <c r="M4" s="24"/>
      <c r="N4" s="25"/>
      <c r="O4" s="26"/>
      <c r="P4" s="26"/>
      <c r="Q4" s="26"/>
      <c r="R4" s="26"/>
      <c r="S4" s="45"/>
      <c r="T4" s="25"/>
      <c r="U4" s="25"/>
      <c r="V4" s="28"/>
      <c r="W4" s="28"/>
      <c r="X4" s="26"/>
      <c r="Y4" s="25"/>
      <c r="Z4" s="23"/>
      <c r="AA4" s="27"/>
      <c r="AB4" s="27"/>
      <c r="AC4" s="26"/>
      <c r="AD4" s="25"/>
    </row>
    <row r="5" spans="1:30" s="15" customFormat="1" ht="20.25" customHeight="1">
      <c r="A5" s="101"/>
      <c r="C5" s="52"/>
      <c r="D5" s="53"/>
      <c r="E5" s="49"/>
      <c r="F5" s="118"/>
      <c r="G5" s="119"/>
      <c r="H5" s="120"/>
      <c r="I5" s="101"/>
      <c r="J5" s="120"/>
      <c r="K5" s="120"/>
      <c r="L5" s="108"/>
      <c r="M5" s="104"/>
      <c r="N5" s="109"/>
      <c r="O5" s="105"/>
      <c r="P5" s="105"/>
      <c r="Q5" s="105"/>
      <c r="R5" s="105"/>
      <c r="S5" s="110"/>
      <c r="T5" s="109"/>
      <c r="U5" s="109"/>
      <c r="V5" s="106"/>
      <c r="W5" s="106"/>
      <c r="X5" s="105"/>
      <c r="Y5" s="109"/>
      <c r="Z5" s="108"/>
      <c r="AA5" s="111"/>
      <c r="AB5" s="111"/>
      <c r="AC5" s="105"/>
      <c r="AD5" s="109"/>
    </row>
    <row r="6" spans="1:30" s="15" customFormat="1" ht="15.75" thickBot="1">
      <c r="A6" s="101"/>
      <c r="C6" s="102"/>
      <c r="D6" s="103"/>
      <c r="E6" s="61"/>
      <c r="F6" s="61"/>
      <c r="G6" s="104"/>
      <c r="H6" s="105"/>
      <c r="I6" s="106"/>
      <c r="J6" s="102"/>
      <c r="K6" s="107"/>
      <c r="L6" s="108"/>
      <c r="M6" s="104"/>
      <c r="N6" s="109"/>
      <c r="O6" s="105"/>
      <c r="P6" s="105"/>
      <c r="Q6" s="105"/>
      <c r="R6" s="105"/>
      <c r="S6" s="110"/>
      <c r="T6" s="109"/>
      <c r="U6" s="109"/>
      <c r="V6" s="106"/>
      <c r="W6" s="106"/>
      <c r="X6" s="105"/>
      <c r="Y6" s="109"/>
      <c r="Z6" s="108"/>
      <c r="AA6" s="111"/>
      <c r="AB6" s="111"/>
      <c r="AC6" s="105"/>
      <c r="AD6" s="109"/>
    </row>
    <row r="7" spans="1:30" s="136" customFormat="1" ht="15.75" customHeight="1" thickBot="1">
      <c r="A7" s="121"/>
      <c r="B7" s="122"/>
      <c r="C7" s="123"/>
      <c r="D7" s="124"/>
      <c r="E7" s="125"/>
      <c r="F7" s="125"/>
      <c r="G7" s="354"/>
      <c r="H7" s="355"/>
      <c r="I7" s="356"/>
      <c r="J7" s="355"/>
      <c r="K7" s="357"/>
      <c r="L7" s="126"/>
      <c r="M7" s="127"/>
      <c r="N7" s="128"/>
      <c r="O7" s="125"/>
      <c r="P7" s="125"/>
      <c r="Q7" s="125"/>
      <c r="R7" s="125"/>
      <c r="S7" s="129"/>
      <c r="T7" s="128"/>
      <c r="U7" s="125"/>
      <c r="V7" s="130"/>
      <c r="W7" s="130"/>
      <c r="X7" s="125"/>
      <c r="Y7" s="131"/>
      <c r="Z7" s="132"/>
      <c r="AA7" s="133"/>
      <c r="AB7" s="134"/>
      <c r="AC7" s="125"/>
      <c r="AD7" s="135"/>
    </row>
    <row r="8" spans="1:30" s="137" customFormat="1" ht="15" customHeight="1">
      <c r="A8" s="362" t="s">
        <v>23</v>
      </c>
      <c r="B8" s="360" t="s">
        <v>41</v>
      </c>
      <c r="C8" s="349" t="s">
        <v>42</v>
      </c>
      <c r="D8" s="344" t="s">
        <v>24</v>
      </c>
      <c r="E8" s="345"/>
      <c r="F8" s="353"/>
      <c r="G8" s="358" t="s">
        <v>44</v>
      </c>
      <c r="H8" s="360" t="s">
        <v>25</v>
      </c>
      <c r="I8" s="347" t="s">
        <v>26</v>
      </c>
      <c r="J8" s="349" t="s">
        <v>27</v>
      </c>
      <c r="K8" s="351" t="s">
        <v>51</v>
      </c>
      <c r="L8" s="344" t="s">
        <v>28</v>
      </c>
      <c r="M8" s="353"/>
      <c r="N8" s="344" t="s">
        <v>33</v>
      </c>
      <c r="O8" s="345"/>
      <c r="P8" s="345"/>
      <c r="Q8" s="345"/>
      <c r="R8" s="345"/>
      <c r="S8" s="353"/>
      <c r="T8" s="344" t="s">
        <v>34</v>
      </c>
      <c r="U8" s="345"/>
      <c r="V8" s="345"/>
      <c r="W8" s="345"/>
      <c r="X8" s="345"/>
      <c r="Y8" s="353"/>
      <c r="Z8" s="344" t="s">
        <v>89</v>
      </c>
      <c r="AA8" s="345"/>
      <c r="AB8" s="344" t="s">
        <v>17</v>
      </c>
      <c r="AC8" s="345"/>
      <c r="AD8" s="346"/>
    </row>
    <row r="9" spans="1:30" s="137" customFormat="1" ht="105.75" customHeight="1" thickBot="1">
      <c r="A9" s="363"/>
      <c r="B9" s="361"/>
      <c r="C9" s="364"/>
      <c r="D9" s="91" t="s">
        <v>43</v>
      </c>
      <c r="E9" s="91" t="s">
        <v>29</v>
      </c>
      <c r="F9" s="91" t="s">
        <v>30</v>
      </c>
      <c r="G9" s="359"/>
      <c r="H9" s="361"/>
      <c r="I9" s="348"/>
      <c r="J9" s="350"/>
      <c r="K9" s="352"/>
      <c r="L9" s="93" t="s">
        <v>31</v>
      </c>
      <c r="M9" s="115" t="s">
        <v>32</v>
      </c>
      <c r="N9" s="91" t="s">
        <v>21</v>
      </c>
      <c r="O9" s="91" t="s">
        <v>35</v>
      </c>
      <c r="P9" s="91" t="s">
        <v>22</v>
      </c>
      <c r="Q9" s="91" t="s">
        <v>36</v>
      </c>
      <c r="R9" s="91" t="s">
        <v>52</v>
      </c>
      <c r="S9" s="150" t="s">
        <v>37</v>
      </c>
      <c r="T9" s="91" t="s">
        <v>45</v>
      </c>
      <c r="U9" s="91" t="s">
        <v>46</v>
      </c>
      <c r="V9" s="92" t="s">
        <v>29</v>
      </c>
      <c r="W9" s="92" t="s">
        <v>30</v>
      </c>
      <c r="X9" s="91" t="s">
        <v>38</v>
      </c>
      <c r="Y9" s="91" t="s">
        <v>53</v>
      </c>
      <c r="Z9" s="93" t="s">
        <v>18</v>
      </c>
      <c r="AA9" s="150" t="s">
        <v>90</v>
      </c>
      <c r="AB9" s="150" t="s">
        <v>19</v>
      </c>
      <c r="AC9" s="91" t="s">
        <v>31</v>
      </c>
      <c r="AD9" s="152" t="s">
        <v>20</v>
      </c>
    </row>
    <row r="10" spans="1:30" s="148" customFormat="1" ht="15" customHeight="1" thickBot="1">
      <c r="A10" s="153">
        <v>1</v>
      </c>
      <c r="B10" s="154">
        <v>2</v>
      </c>
      <c r="C10" s="154" t="s">
        <v>47</v>
      </c>
      <c r="D10" s="155">
        <v>4</v>
      </c>
      <c r="E10" s="156">
        <v>5</v>
      </c>
      <c r="F10" s="156">
        <v>6</v>
      </c>
      <c r="G10" s="154">
        <v>7</v>
      </c>
      <c r="H10" s="154">
        <v>8</v>
      </c>
      <c r="I10" s="154">
        <v>9</v>
      </c>
      <c r="J10" s="154">
        <v>10</v>
      </c>
      <c r="K10" s="154">
        <v>11</v>
      </c>
      <c r="L10" s="154">
        <v>12</v>
      </c>
      <c r="M10" s="154">
        <v>13</v>
      </c>
      <c r="N10" s="153">
        <v>14</v>
      </c>
      <c r="O10" s="154">
        <v>15</v>
      </c>
      <c r="P10" s="154">
        <v>16</v>
      </c>
      <c r="Q10" s="154">
        <v>17</v>
      </c>
      <c r="R10" s="154">
        <v>18</v>
      </c>
      <c r="S10" s="154">
        <v>19</v>
      </c>
      <c r="T10" s="154">
        <v>20</v>
      </c>
      <c r="U10" s="154">
        <v>21</v>
      </c>
      <c r="V10" s="154">
        <v>22</v>
      </c>
      <c r="W10" s="154">
        <v>23</v>
      </c>
      <c r="X10" s="154">
        <v>24</v>
      </c>
      <c r="Y10" s="154">
        <v>25</v>
      </c>
      <c r="Z10" s="153">
        <v>26</v>
      </c>
      <c r="AA10" s="154">
        <v>27</v>
      </c>
      <c r="AB10" s="154">
        <v>28</v>
      </c>
      <c r="AC10" s="154">
        <v>29</v>
      </c>
      <c r="AD10" s="154">
        <v>30</v>
      </c>
    </row>
    <row r="11" spans="1:30" s="100" customFormat="1" ht="60">
      <c r="A11" s="4" t="s">
        <v>101</v>
      </c>
      <c r="B11" s="2"/>
      <c r="C11" s="83"/>
      <c r="D11" s="149" t="s">
        <v>0</v>
      </c>
      <c r="E11" s="2">
        <v>3523014099</v>
      </c>
      <c r="F11" s="2">
        <v>352301001</v>
      </c>
      <c r="G11" s="85" t="s">
        <v>54</v>
      </c>
      <c r="H11" s="2">
        <v>7</v>
      </c>
      <c r="I11" s="86"/>
      <c r="J11" s="83"/>
      <c r="K11" s="114" t="s">
        <v>391</v>
      </c>
      <c r="L11" s="93">
        <v>40179</v>
      </c>
      <c r="M11" s="115" t="s">
        <v>124</v>
      </c>
      <c r="N11" s="91" t="s">
        <v>77</v>
      </c>
      <c r="O11" s="91"/>
      <c r="P11" s="91"/>
      <c r="Q11" s="91"/>
      <c r="R11" s="91"/>
      <c r="S11" s="150">
        <v>387900</v>
      </c>
      <c r="T11" s="91" t="s">
        <v>39</v>
      </c>
      <c r="U11" s="91" t="s">
        <v>91</v>
      </c>
      <c r="V11" s="92">
        <v>3525154831</v>
      </c>
      <c r="W11" s="92">
        <v>353950001</v>
      </c>
      <c r="X11" s="91"/>
      <c r="Y11" s="91" t="s">
        <v>125</v>
      </c>
      <c r="Z11" s="93">
        <v>40543</v>
      </c>
      <c r="AA11" s="93"/>
      <c r="AB11" s="150"/>
      <c r="AC11" s="91"/>
      <c r="AD11" s="91"/>
    </row>
    <row r="12" spans="1:30" s="100" customFormat="1" ht="75">
      <c r="A12" s="4" t="s">
        <v>151</v>
      </c>
      <c r="B12" s="2"/>
      <c r="C12" s="83"/>
      <c r="D12" s="149" t="s">
        <v>0</v>
      </c>
      <c r="E12" s="2">
        <v>3523014099</v>
      </c>
      <c r="F12" s="2">
        <v>352301001</v>
      </c>
      <c r="G12" s="85" t="s">
        <v>54</v>
      </c>
      <c r="H12" s="2">
        <v>7</v>
      </c>
      <c r="I12" s="94"/>
      <c r="J12" s="95"/>
      <c r="K12" s="114" t="s">
        <v>393</v>
      </c>
      <c r="L12" s="83">
        <v>40179</v>
      </c>
      <c r="M12" s="97" t="s">
        <v>47</v>
      </c>
      <c r="N12" s="2" t="s">
        <v>76</v>
      </c>
      <c r="O12" s="84"/>
      <c r="P12" s="84"/>
      <c r="Q12" s="84"/>
      <c r="R12" s="84"/>
      <c r="S12" s="88">
        <v>66100</v>
      </c>
      <c r="T12" s="2" t="s">
        <v>225</v>
      </c>
      <c r="U12" s="2" t="s">
        <v>226</v>
      </c>
      <c r="V12" s="86">
        <v>3523016321</v>
      </c>
      <c r="W12" s="86">
        <v>352301001</v>
      </c>
      <c r="X12" s="2"/>
      <c r="Y12" s="2" t="s">
        <v>227</v>
      </c>
      <c r="Z12" s="83">
        <v>40543</v>
      </c>
      <c r="AA12" s="83"/>
      <c r="AB12" s="88"/>
      <c r="AC12" s="2"/>
      <c r="AD12" s="2"/>
    </row>
    <row r="13" spans="1:30" ht="97.5">
      <c r="A13" s="4" t="s">
        <v>220</v>
      </c>
      <c r="B13" s="2"/>
      <c r="C13" s="83"/>
      <c r="D13" s="190" t="s">
        <v>0</v>
      </c>
      <c r="E13" s="2">
        <v>3523014099</v>
      </c>
      <c r="F13" s="2">
        <v>352301001</v>
      </c>
      <c r="G13" s="85" t="s">
        <v>54</v>
      </c>
      <c r="H13" s="2">
        <v>7</v>
      </c>
      <c r="I13" s="86"/>
      <c r="J13" s="83"/>
      <c r="K13" s="114" t="s">
        <v>391</v>
      </c>
      <c r="L13" s="93">
        <v>40179</v>
      </c>
      <c r="M13" s="115" t="s">
        <v>207</v>
      </c>
      <c r="N13" s="91" t="s">
        <v>77</v>
      </c>
      <c r="O13" s="91"/>
      <c r="P13" s="91"/>
      <c r="Q13" s="91"/>
      <c r="R13" s="91"/>
      <c r="S13" s="150">
        <v>140000</v>
      </c>
      <c r="T13" s="2" t="s">
        <v>172</v>
      </c>
      <c r="U13" s="85" t="s">
        <v>173</v>
      </c>
      <c r="V13" s="86">
        <v>3523010263</v>
      </c>
      <c r="W13" s="86">
        <v>352301001</v>
      </c>
      <c r="X13" s="2"/>
      <c r="Y13" s="2" t="s">
        <v>174</v>
      </c>
      <c r="Z13" s="93">
        <v>40543</v>
      </c>
      <c r="AA13" s="83"/>
      <c r="AB13" s="88">
        <v>51576</v>
      </c>
      <c r="AC13" s="83">
        <v>40270</v>
      </c>
      <c r="AD13" s="197" t="s">
        <v>378</v>
      </c>
    </row>
    <row r="14" spans="1:30" ht="75">
      <c r="A14" s="4" t="s">
        <v>160</v>
      </c>
      <c r="B14" s="2"/>
      <c r="C14" s="83"/>
      <c r="D14" s="149" t="s">
        <v>62</v>
      </c>
      <c r="E14" s="2">
        <v>3523014596</v>
      </c>
      <c r="F14" s="2">
        <v>352301001</v>
      </c>
      <c r="G14" s="85" t="s">
        <v>54</v>
      </c>
      <c r="H14" s="2">
        <v>7</v>
      </c>
      <c r="I14" s="94"/>
      <c r="J14" s="95"/>
      <c r="K14" s="114" t="s">
        <v>394</v>
      </c>
      <c r="L14" s="93">
        <v>40179</v>
      </c>
      <c r="M14" s="115" t="s">
        <v>285</v>
      </c>
      <c r="N14" s="91" t="s">
        <v>83</v>
      </c>
      <c r="O14" s="84"/>
      <c r="P14" s="84"/>
      <c r="Q14" s="84"/>
      <c r="R14" s="84"/>
      <c r="S14" s="88">
        <v>500</v>
      </c>
      <c r="T14" s="2" t="s">
        <v>225</v>
      </c>
      <c r="U14" s="91" t="s">
        <v>226</v>
      </c>
      <c r="V14" s="86">
        <v>3523016321</v>
      </c>
      <c r="W14" s="86">
        <v>352301001</v>
      </c>
      <c r="X14" s="2"/>
      <c r="Y14" s="2" t="s">
        <v>227</v>
      </c>
      <c r="Z14" s="93">
        <v>40543</v>
      </c>
      <c r="AA14" s="83"/>
      <c r="AB14" s="88"/>
      <c r="AC14" s="2"/>
      <c r="AD14" s="2"/>
    </row>
    <row r="15" spans="1:30" ht="75">
      <c r="A15" s="4" t="s">
        <v>255</v>
      </c>
      <c r="B15" s="2"/>
      <c r="C15" s="83"/>
      <c r="D15" s="149" t="s">
        <v>62</v>
      </c>
      <c r="E15" s="2">
        <v>3523014596</v>
      </c>
      <c r="F15" s="2">
        <v>352301001</v>
      </c>
      <c r="G15" s="85" t="s">
        <v>54</v>
      </c>
      <c r="H15" s="2">
        <v>7</v>
      </c>
      <c r="I15" s="94"/>
      <c r="J15" s="95"/>
      <c r="K15" s="114" t="s">
        <v>395</v>
      </c>
      <c r="L15" s="93">
        <v>40179</v>
      </c>
      <c r="M15" s="115" t="s">
        <v>285</v>
      </c>
      <c r="N15" s="91" t="s">
        <v>76</v>
      </c>
      <c r="O15" s="84"/>
      <c r="P15" s="84"/>
      <c r="Q15" s="84"/>
      <c r="R15" s="84"/>
      <c r="S15" s="88">
        <v>80000</v>
      </c>
      <c r="T15" s="2" t="s">
        <v>286</v>
      </c>
      <c r="U15" s="91" t="s">
        <v>226</v>
      </c>
      <c r="V15" s="86">
        <v>3523016321</v>
      </c>
      <c r="W15" s="86">
        <v>352301001</v>
      </c>
      <c r="X15" s="2"/>
      <c r="Y15" s="2" t="s">
        <v>227</v>
      </c>
      <c r="Z15" s="93">
        <v>40543</v>
      </c>
      <c r="AA15" s="83"/>
      <c r="AB15" s="88"/>
      <c r="AC15" s="2"/>
      <c r="AD15" s="2"/>
    </row>
    <row r="16" spans="1:30" ht="60">
      <c r="A16" s="4" t="s">
        <v>287</v>
      </c>
      <c r="B16" s="2"/>
      <c r="C16" s="83"/>
      <c r="D16" s="149" t="s">
        <v>62</v>
      </c>
      <c r="E16" s="2">
        <v>3523014596</v>
      </c>
      <c r="F16" s="2">
        <v>352301001</v>
      </c>
      <c r="G16" s="85" t="s">
        <v>54</v>
      </c>
      <c r="H16" s="2">
        <v>7</v>
      </c>
      <c r="I16" s="86"/>
      <c r="J16" s="83"/>
      <c r="K16" s="114" t="s">
        <v>391</v>
      </c>
      <c r="L16" s="93">
        <v>40179</v>
      </c>
      <c r="M16" s="115" t="s">
        <v>288</v>
      </c>
      <c r="N16" s="91" t="s">
        <v>77</v>
      </c>
      <c r="O16" s="91"/>
      <c r="P16" s="91"/>
      <c r="Q16" s="91"/>
      <c r="R16" s="91"/>
      <c r="S16" s="150">
        <v>80000</v>
      </c>
      <c r="T16" s="91" t="s">
        <v>39</v>
      </c>
      <c r="U16" s="91" t="s">
        <v>91</v>
      </c>
      <c r="V16" s="92">
        <v>3525154831</v>
      </c>
      <c r="W16" s="92">
        <v>353950001</v>
      </c>
      <c r="X16" s="91"/>
      <c r="Y16" s="91" t="s">
        <v>125</v>
      </c>
      <c r="Z16" s="93">
        <v>40543</v>
      </c>
      <c r="AA16" s="93"/>
      <c r="AB16" s="150"/>
      <c r="AC16" s="91"/>
      <c r="AD16" s="91"/>
    </row>
    <row r="17" spans="1:30" ht="75">
      <c r="A17" s="4" t="s">
        <v>289</v>
      </c>
      <c r="B17" s="2"/>
      <c r="C17" s="83"/>
      <c r="D17" s="149" t="s">
        <v>62</v>
      </c>
      <c r="E17" s="2">
        <v>3523014596</v>
      </c>
      <c r="F17" s="2">
        <v>352301001</v>
      </c>
      <c r="G17" s="85" t="s">
        <v>54</v>
      </c>
      <c r="H17" s="2">
        <v>7</v>
      </c>
      <c r="I17" s="94"/>
      <c r="J17" s="95"/>
      <c r="K17" s="114" t="s">
        <v>396</v>
      </c>
      <c r="L17" s="93">
        <v>40179</v>
      </c>
      <c r="M17" s="115" t="s">
        <v>285</v>
      </c>
      <c r="N17" s="91" t="s">
        <v>76</v>
      </c>
      <c r="O17" s="84"/>
      <c r="P17" s="84"/>
      <c r="Q17" s="84"/>
      <c r="R17" s="84"/>
      <c r="S17" s="88">
        <v>50000</v>
      </c>
      <c r="T17" s="2" t="s">
        <v>225</v>
      </c>
      <c r="U17" s="91" t="s">
        <v>226</v>
      </c>
      <c r="V17" s="86">
        <v>3523016321</v>
      </c>
      <c r="W17" s="86">
        <v>352301001</v>
      </c>
      <c r="X17" s="2"/>
      <c r="Y17" s="2" t="s">
        <v>227</v>
      </c>
      <c r="Z17" s="93">
        <v>40543</v>
      </c>
      <c r="AA17" s="83"/>
      <c r="AB17" s="88"/>
      <c r="AC17" s="2"/>
      <c r="AD17" s="2"/>
    </row>
    <row r="18" spans="1:30" ht="75">
      <c r="A18" s="4" t="s">
        <v>290</v>
      </c>
      <c r="B18" s="2"/>
      <c r="C18" s="83"/>
      <c r="D18" s="149" t="s">
        <v>62</v>
      </c>
      <c r="E18" s="2">
        <v>3523014596</v>
      </c>
      <c r="F18" s="2">
        <v>352301001</v>
      </c>
      <c r="G18" s="85" t="s">
        <v>54</v>
      </c>
      <c r="H18" s="2">
        <v>7</v>
      </c>
      <c r="I18" s="94"/>
      <c r="J18" s="95"/>
      <c r="K18" s="87" t="s">
        <v>397</v>
      </c>
      <c r="L18" s="83">
        <v>40179</v>
      </c>
      <c r="M18" s="85" t="s">
        <v>285</v>
      </c>
      <c r="N18" s="2" t="s">
        <v>83</v>
      </c>
      <c r="O18" s="84"/>
      <c r="P18" s="84"/>
      <c r="Q18" s="84"/>
      <c r="R18" s="84"/>
      <c r="S18" s="88">
        <v>3000</v>
      </c>
      <c r="T18" s="2" t="s">
        <v>286</v>
      </c>
      <c r="U18" s="2" t="s">
        <v>226</v>
      </c>
      <c r="V18" s="86">
        <v>3523016321</v>
      </c>
      <c r="W18" s="86">
        <v>352301001</v>
      </c>
      <c r="X18" s="2"/>
      <c r="Y18" s="2" t="s">
        <v>227</v>
      </c>
      <c r="Z18" s="83">
        <v>40543</v>
      </c>
      <c r="AA18" s="83"/>
      <c r="AB18" s="88"/>
      <c r="AC18" s="2"/>
      <c r="AD18" s="2"/>
    </row>
    <row r="19" spans="1:30" ht="75">
      <c r="A19" s="4" t="s">
        <v>199</v>
      </c>
      <c r="B19" s="2"/>
      <c r="C19" s="83"/>
      <c r="D19" s="190" t="s">
        <v>0</v>
      </c>
      <c r="E19" s="2">
        <v>3523014099</v>
      </c>
      <c r="F19" s="2">
        <v>352301001</v>
      </c>
      <c r="G19" s="85" t="s">
        <v>54</v>
      </c>
      <c r="H19" s="2">
        <v>5</v>
      </c>
      <c r="I19" s="86">
        <v>1</v>
      </c>
      <c r="J19" s="83">
        <v>40277</v>
      </c>
      <c r="K19" s="96" t="s">
        <v>374</v>
      </c>
      <c r="L19" s="83">
        <v>40291</v>
      </c>
      <c r="M19" s="85" t="s">
        <v>230</v>
      </c>
      <c r="N19" s="2" t="s">
        <v>571</v>
      </c>
      <c r="O19" s="2"/>
      <c r="P19" s="2"/>
      <c r="Q19" s="2"/>
      <c r="R19" s="2"/>
      <c r="S19" s="88">
        <v>215000</v>
      </c>
      <c r="T19" s="2" t="s">
        <v>375</v>
      </c>
      <c r="U19" s="2" t="s">
        <v>376</v>
      </c>
      <c r="V19" s="86">
        <v>7826180663</v>
      </c>
      <c r="W19" s="86">
        <v>781601001</v>
      </c>
      <c r="X19" s="2"/>
      <c r="Y19" s="2" t="s">
        <v>377</v>
      </c>
      <c r="Z19" s="83">
        <v>40390</v>
      </c>
      <c r="AA19" s="83"/>
      <c r="AB19" s="88"/>
      <c r="AC19" s="2"/>
      <c r="AD19" s="2"/>
    </row>
    <row r="20" spans="1:30" ht="60">
      <c r="A20" s="4" t="s">
        <v>204</v>
      </c>
      <c r="B20" s="2"/>
      <c r="C20" s="83"/>
      <c r="D20" s="190" t="s">
        <v>0</v>
      </c>
      <c r="E20" s="2">
        <v>3523014099</v>
      </c>
      <c r="F20" s="2">
        <v>352301001</v>
      </c>
      <c r="G20" s="85" t="s">
        <v>54</v>
      </c>
      <c r="H20" s="2">
        <v>7</v>
      </c>
      <c r="I20" s="86"/>
      <c r="J20" s="83"/>
      <c r="K20" s="87" t="s">
        <v>391</v>
      </c>
      <c r="L20" s="83">
        <v>40238</v>
      </c>
      <c r="M20" s="85" t="s">
        <v>392</v>
      </c>
      <c r="N20" s="2" t="s">
        <v>77</v>
      </c>
      <c r="O20" s="2"/>
      <c r="P20" s="2"/>
      <c r="Q20" s="2"/>
      <c r="R20" s="2"/>
      <c r="S20" s="88">
        <v>140000</v>
      </c>
      <c r="T20" s="2" t="s">
        <v>39</v>
      </c>
      <c r="U20" s="2" t="s">
        <v>91</v>
      </c>
      <c r="V20" s="86">
        <v>3525154831</v>
      </c>
      <c r="W20" s="86">
        <v>353950001</v>
      </c>
      <c r="X20" s="2"/>
      <c r="Y20" s="2" t="s">
        <v>125</v>
      </c>
      <c r="Z20" s="83">
        <v>40543</v>
      </c>
      <c r="AA20" s="83"/>
      <c r="AB20" s="88"/>
      <c r="AC20" s="2"/>
      <c r="AD20" s="2"/>
    </row>
    <row r="21" spans="1:30" ht="75">
      <c r="A21" s="4" t="s">
        <v>228</v>
      </c>
      <c r="B21" s="2"/>
      <c r="C21" s="83"/>
      <c r="D21" s="190" t="s">
        <v>0</v>
      </c>
      <c r="E21" s="2">
        <v>3523014099</v>
      </c>
      <c r="F21" s="2">
        <v>352301001</v>
      </c>
      <c r="G21" s="85" t="s">
        <v>54</v>
      </c>
      <c r="H21" s="2">
        <v>5</v>
      </c>
      <c r="I21" s="86">
        <v>2</v>
      </c>
      <c r="J21" s="83">
        <v>40354</v>
      </c>
      <c r="K21" s="96" t="s">
        <v>485</v>
      </c>
      <c r="L21" s="83">
        <v>40365</v>
      </c>
      <c r="M21" s="85" t="s">
        <v>194</v>
      </c>
      <c r="N21" s="2" t="s">
        <v>486</v>
      </c>
      <c r="O21" s="2"/>
      <c r="P21" s="2"/>
      <c r="Q21" s="2"/>
      <c r="R21" s="2"/>
      <c r="S21" s="88">
        <v>370000</v>
      </c>
      <c r="T21" s="2" t="s">
        <v>487</v>
      </c>
      <c r="U21" s="2" t="s">
        <v>488</v>
      </c>
      <c r="V21" s="86">
        <v>3508060684</v>
      </c>
      <c r="W21" s="86">
        <v>352801001</v>
      </c>
      <c r="X21" s="2"/>
      <c r="Y21" s="2" t="s">
        <v>489</v>
      </c>
      <c r="Z21" s="83">
        <v>40421</v>
      </c>
      <c r="AA21" s="83">
        <v>40414</v>
      </c>
      <c r="AB21" s="88"/>
      <c r="AC21" s="2"/>
      <c r="AD21" s="2"/>
    </row>
    <row r="22" spans="1:30" ht="60">
      <c r="A22" s="4" t="s">
        <v>622</v>
      </c>
      <c r="B22" s="2"/>
      <c r="C22" s="83"/>
      <c r="D22" s="200" t="s">
        <v>62</v>
      </c>
      <c r="E22" s="2">
        <v>3523014596</v>
      </c>
      <c r="F22" s="2">
        <v>352301001</v>
      </c>
      <c r="G22" s="85" t="s">
        <v>54</v>
      </c>
      <c r="H22" s="2">
        <v>7</v>
      </c>
      <c r="I22" s="86"/>
      <c r="J22" s="83"/>
      <c r="K22" s="87" t="s">
        <v>391</v>
      </c>
      <c r="L22" s="83">
        <v>40238</v>
      </c>
      <c r="M22" s="85" t="s">
        <v>623</v>
      </c>
      <c r="N22" s="2" t="s">
        <v>77</v>
      </c>
      <c r="O22" s="2"/>
      <c r="P22" s="2"/>
      <c r="Q22" s="2"/>
      <c r="R22" s="2"/>
      <c r="S22" s="88">
        <v>60000</v>
      </c>
      <c r="T22" s="2" t="s">
        <v>39</v>
      </c>
      <c r="U22" s="2" t="s">
        <v>91</v>
      </c>
      <c r="V22" s="86">
        <v>3525154831</v>
      </c>
      <c r="W22" s="86">
        <v>353950001</v>
      </c>
      <c r="X22" s="2"/>
      <c r="Y22" s="2" t="s">
        <v>125</v>
      </c>
      <c r="Z22" s="83">
        <v>40543</v>
      </c>
      <c r="AA22" s="83"/>
      <c r="AB22" s="88"/>
      <c r="AC22" s="2"/>
      <c r="AD22" s="2"/>
    </row>
    <row r="23" spans="1:30" ht="60">
      <c r="A23" s="4" t="s">
        <v>631</v>
      </c>
      <c r="B23" s="2"/>
      <c r="C23" s="83"/>
      <c r="D23" s="190" t="s">
        <v>0</v>
      </c>
      <c r="E23" s="2">
        <v>3523014099</v>
      </c>
      <c r="F23" s="2">
        <v>352301001</v>
      </c>
      <c r="G23" s="85" t="s">
        <v>54</v>
      </c>
      <c r="H23" s="2">
        <v>2</v>
      </c>
      <c r="I23" s="86">
        <v>3</v>
      </c>
      <c r="J23" s="96" t="s">
        <v>632</v>
      </c>
      <c r="K23" s="96" t="s">
        <v>633</v>
      </c>
      <c r="L23" s="83">
        <v>40449</v>
      </c>
      <c r="M23" s="85" t="s">
        <v>47</v>
      </c>
      <c r="N23" s="2" t="s">
        <v>634</v>
      </c>
      <c r="O23" s="2"/>
      <c r="P23" s="2"/>
      <c r="Q23" s="2"/>
      <c r="R23" s="2"/>
      <c r="S23" s="88">
        <v>7291155.35</v>
      </c>
      <c r="T23" s="2" t="s">
        <v>310</v>
      </c>
      <c r="U23" s="2" t="s">
        <v>311</v>
      </c>
      <c r="V23" s="86">
        <v>3528115284</v>
      </c>
      <c r="W23" s="84">
        <v>352801001</v>
      </c>
      <c r="X23" s="2"/>
      <c r="Y23" s="2" t="s">
        <v>312</v>
      </c>
      <c r="Z23" s="83">
        <v>40543</v>
      </c>
      <c r="AA23" s="83"/>
      <c r="AB23" s="88"/>
      <c r="AC23" s="2"/>
      <c r="AD23" s="2"/>
    </row>
    <row r="24" spans="1:30" ht="90">
      <c r="A24" s="4" t="s">
        <v>642</v>
      </c>
      <c r="B24" s="2"/>
      <c r="C24" s="83"/>
      <c r="D24" s="190" t="s">
        <v>0</v>
      </c>
      <c r="E24" s="2">
        <v>3523014099</v>
      </c>
      <c r="F24" s="2">
        <v>352301001</v>
      </c>
      <c r="G24" s="85" t="s">
        <v>54</v>
      </c>
      <c r="H24" s="2">
        <v>7</v>
      </c>
      <c r="I24" s="86">
        <v>4</v>
      </c>
      <c r="J24" s="83">
        <v>40456</v>
      </c>
      <c r="K24" s="87" t="s">
        <v>654</v>
      </c>
      <c r="L24" s="83">
        <v>40466</v>
      </c>
      <c r="M24" s="85" t="s">
        <v>324</v>
      </c>
      <c r="N24" s="2" t="s">
        <v>655</v>
      </c>
      <c r="O24" s="2"/>
      <c r="P24" s="2"/>
      <c r="Q24" s="2"/>
      <c r="R24" s="2"/>
      <c r="S24" s="88">
        <v>100000</v>
      </c>
      <c r="T24" s="2" t="s">
        <v>656</v>
      </c>
      <c r="U24" s="2" t="s">
        <v>657</v>
      </c>
      <c r="V24" s="86">
        <v>3528163432</v>
      </c>
      <c r="W24" s="84">
        <v>352801001</v>
      </c>
      <c r="X24" s="2"/>
      <c r="Y24" s="2" t="s">
        <v>658</v>
      </c>
      <c r="Z24" s="83">
        <v>40482</v>
      </c>
      <c r="AA24" s="83"/>
      <c r="AB24" s="88"/>
      <c r="AC24" s="2"/>
      <c r="AD24" s="2"/>
    </row>
    <row r="25" spans="1:30" ht="75">
      <c r="A25" s="4" t="s">
        <v>697</v>
      </c>
      <c r="B25" s="2"/>
      <c r="C25" s="83"/>
      <c r="D25" s="190" t="s">
        <v>0</v>
      </c>
      <c r="E25" s="2">
        <v>3523014099</v>
      </c>
      <c r="F25" s="2">
        <v>352301001</v>
      </c>
      <c r="G25" s="85" t="s">
        <v>54</v>
      </c>
      <c r="H25" s="2">
        <v>5</v>
      </c>
      <c r="I25" s="86">
        <v>5</v>
      </c>
      <c r="J25" s="83">
        <v>40511</v>
      </c>
      <c r="K25" s="96" t="s">
        <v>748</v>
      </c>
      <c r="L25" s="83">
        <v>40518</v>
      </c>
      <c r="M25" s="85" t="s">
        <v>127</v>
      </c>
      <c r="N25" s="2" t="s">
        <v>634</v>
      </c>
      <c r="O25" s="2"/>
      <c r="P25" s="2"/>
      <c r="Q25" s="2"/>
      <c r="R25" s="2"/>
      <c r="S25" s="88">
        <v>375000</v>
      </c>
      <c r="T25" s="2" t="s">
        <v>749</v>
      </c>
      <c r="U25" s="2" t="s">
        <v>750</v>
      </c>
      <c r="V25" s="86">
        <v>3528140065</v>
      </c>
      <c r="W25" s="86">
        <v>352801001</v>
      </c>
      <c r="X25" s="2"/>
      <c r="Y25" s="2" t="s">
        <v>751</v>
      </c>
      <c r="Z25" s="83">
        <v>40543</v>
      </c>
      <c r="AA25" s="83"/>
      <c r="AB25" s="88"/>
      <c r="AC25" s="2"/>
      <c r="AD25" s="2"/>
    </row>
  </sheetData>
  <sheetProtection/>
  <mergeCells count="15">
    <mergeCell ref="G7:K7"/>
    <mergeCell ref="G8:G9"/>
    <mergeCell ref="H8:H9"/>
    <mergeCell ref="A8:A9"/>
    <mergeCell ref="B8:B9"/>
    <mergeCell ref="C8:C9"/>
    <mergeCell ref="D8:F8"/>
    <mergeCell ref="Z8:AA8"/>
    <mergeCell ref="AB8:AD8"/>
    <mergeCell ref="I8:I9"/>
    <mergeCell ref="J8:J9"/>
    <mergeCell ref="K8:K9"/>
    <mergeCell ref="L8:M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9"/>
  <dimension ref="A1:AD26"/>
  <sheetViews>
    <sheetView zoomScale="90" zoomScaleNormal="90" zoomScalePageLayoutView="0" workbookViewId="0" topLeftCell="A1">
      <pane xSplit="4" ySplit="10" topLeftCell="V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6" sqref="Q26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82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0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6" customFormat="1" ht="26.25" customHeight="1">
      <c r="A1" s="68"/>
      <c r="C1" s="77"/>
      <c r="D1" s="65" t="s">
        <v>75</v>
      </c>
      <c r="G1" s="67"/>
      <c r="I1" s="68"/>
      <c r="J1" s="69"/>
      <c r="K1" s="69"/>
      <c r="L1" s="70"/>
      <c r="M1" s="71"/>
      <c r="N1" s="72"/>
      <c r="O1" s="73"/>
      <c r="P1" s="73"/>
      <c r="Q1" s="73"/>
      <c r="R1" s="73"/>
      <c r="S1" s="74"/>
      <c r="T1" s="72"/>
      <c r="U1" s="80"/>
      <c r="V1" s="75"/>
      <c r="W1" s="75"/>
      <c r="X1" s="73"/>
      <c r="Y1" s="72"/>
      <c r="Z1" s="70"/>
      <c r="AA1" s="77"/>
      <c r="AB1" s="76"/>
      <c r="AC1" s="73"/>
      <c r="AD1" s="72"/>
    </row>
    <row r="2" spans="1:30" s="66" customFormat="1" ht="28.5" customHeight="1">
      <c r="A2" s="68"/>
      <c r="C2" s="77"/>
      <c r="D2" s="78" t="s">
        <v>104</v>
      </c>
      <c r="G2" s="67"/>
      <c r="I2" s="68"/>
      <c r="J2" s="69"/>
      <c r="K2" s="69"/>
      <c r="L2" s="70"/>
      <c r="M2" s="71"/>
      <c r="N2" s="72"/>
      <c r="O2" s="73"/>
      <c r="P2" s="73"/>
      <c r="Q2" s="73"/>
      <c r="R2" s="73"/>
      <c r="S2" s="74"/>
      <c r="T2" s="72"/>
      <c r="U2" s="80"/>
      <c r="V2" s="75"/>
      <c r="W2" s="75"/>
      <c r="X2" s="73"/>
      <c r="Y2" s="72"/>
      <c r="Z2" s="70"/>
      <c r="AA2" s="77"/>
      <c r="AB2" s="76"/>
      <c r="AC2" s="73"/>
      <c r="AD2" s="72"/>
    </row>
    <row r="3" spans="1:30" s="6" customFormat="1" ht="26.25" customHeight="1">
      <c r="A3" s="19"/>
      <c r="C3" s="50" t="s">
        <v>12</v>
      </c>
      <c r="D3" s="48" t="s">
        <v>60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81"/>
      <c r="V3" s="28"/>
      <c r="W3" s="28"/>
      <c r="X3" s="26"/>
      <c r="Y3" s="25"/>
      <c r="Z3" s="23"/>
      <c r="AA3" s="20"/>
      <c r="AB3" s="27"/>
      <c r="AC3" s="26"/>
      <c r="AD3" s="25"/>
    </row>
    <row r="4" spans="1:30" s="6" customFormat="1" ht="20.25" customHeight="1">
      <c r="A4" s="19"/>
      <c r="C4" s="50" t="s">
        <v>12</v>
      </c>
      <c r="D4" s="48" t="s">
        <v>15</v>
      </c>
      <c r="E4" s="49" t="s">
        <v>70</v>
      </c>
      <c r="G4" s="58"/>
      <c r="H4" s="22"/>
      <c r="I4" s="19"/>
      <c r="J4" s="22"/>
      <c r="K4" s="22"/>
      <c r="L4" s="23"/>
      <c r="M4" s="24"/>
      <c r="N4" s="25"/>
      <c r="O4" s="26"/>
      <c r="P4" s="26"/>
      <c r="Q4" s="26"/>
      <c r="R4" s="26"/>
      <c r="S4" s="45"/>
      <c r="T4" s="25"/>
      <c r="U4" s="81"/>
      <c r="V4" s="28"/>
      <c r="W4" s="28"/>
      <c r="X4" s="26"/>
      <c r="Y4" s="25"/>
      <c r="Z4" s="23"/>
      <c r="AA4" s="20"/>
      <c r="AB4" s="27"/>
      <c r="AC4" s="26"/>
      <c r="AD4" s="25"/>
    </row>
    <row r="5" spans="1:30" s="6" customFormat="1" ht="20.25" customHeight="1">
      <c r="A5" s="19"/>
      <c r="C5" s="50"/>
      <c r="D5" s="48"/>
      <c r="E5" s="49"/>
      <c r="F5" s="21"/>
      <c r="G5" s="58"/>
      <c r="H5" s="22"/>
      <c r="I5" s="19"/>
      <c r="J5" s="22"/>
      <c r="K5" s="22"/>
      <c r="L5" s="23"/>
      <c r="M5" s="24"/>
      <c r="N5" s="25"/>
      <c r="O5" s="26"/>
      <c r="P5" s="26"/>
      <c r="Q5" s="26"/>
      <c r="R5" s="26"/>
      <c r="S5" s="45"/>
      <c r="T5" s="25"/>
      <c r="U5" s="81"/>
      <c r="V5" s="28"/>
      <c r="W5" s="28"/>
      <c r="X5" s="26"/>
      <c r="Y5" s="25"/>
      <c r="Z5" s="23"/>
      <c r="AA5" s="20"/>
      <c r="AB5" s="27"/>
      <c r="AC5" s="26"/>
      <c r="AD5" s="25"/>
    </row>
    <row r="6" spans="1:30" s="15" customFormat="1" ht="15.75" thickBot="1">
      <c r="A6" s="101"/>
      <c r="C6" s="102"/>
      <c r="D6" s="103"/>
      <c r="E6" s="61"/>
      <c r="F6" s="61"/>
      <c r="G6" s="104"/>
      <c r="H6" s="105"/>
      <c r="I6" s="106"/>
      <c r="J6" s="102"/>
      <c r="K6" s="107"/>
      <c r="L6" s="108"/>
      <c r="M6" s="104"/>
      <c r="N6" s="109"/>
      <c r="O6" s="105"/>
      <c r="P6" s="105"/>
      <c r="Q6" s="105"/>
      <c r="R6" s="105"/>
      <c r="S6" s="110"/>
      <c r="T6" s="109"/>
      <c r="U6" s="184"/>
      <c r="V6" s="106"/>
      <c r="W6" s="106"/>
      <c r="X6" s="105"/>
      <c r="Y6" s="109"/>
      <c r="Z6" s="108"/>
      <c r="AA6" s="102"/>
      <c r="AB6" s="111"/>
      <c r="AC6" s="105"/>
      <c r="AD6" s="109"/>
    </row>
    <row r="7" spans="1:30" s="136" customFormat="1" ht="15.75" customHeight="1" thickBot="1">
      <c r="A7" s="121"/>
      <c r="B7" s="122"/>
      <c r="C7" s="123"/>
      <c r="D7" s="124"/>
      <c r="E7" s="125"/>
      <c r="F7" s="125"/>
      <c r="G7" s="354"/>
      <c r="H7" s="355"/>
      <c r="I7" s="356"/>
      <c r="J7" s="355"/>
      <c r="K7" s="357"/>
      <c r="L7" s="126"/>
      <c r="M7" s="127"/>
      <c r="N7" s="128"/>
      <c r="O7" s="125"/>
      <c r="P7" s="125"/>
      <c r="Q7" s="125"/>
      <c r="R7" s="125"/>
      <c r="S7" s="129"/>
      <c r="T7" s="128"/>
      <c r="U7" s="185"/>
      <c r="V7" s="130"/>
      <c r="W7" s="130"/>
      <c r="X7" s="125"/>
      <c r="Y7" s="131"/>
      <c r="Z7" s="132"/>
      <c r="AA7" s="126"/>
      <c r="AB7" s="134"/>
      <c r="AC7" s="125"/>
      <c r="AD7" s="135"/>
    </row>
    <row r="8" spans="1:30" s="137" customFormat="1" ht="15" customHeight="1">
      <c r="A8" s="362" t="s">
        <v>23</v>
      </c>
      <c r="B8" s="360" t="s">
        <v>41</v>
      </c>
      <c r="C8" s="349" t="s">
        <v>42</v>
      </c>
      <c r="D8" s="344" t="s">
        <v>24</v>
      </c>
      <c r="E8" s="345"/>
      <c r="F8" s="353"/>
      <c r="G8" s="358" t="s">
        <v>44</v>
      </c>
      <c r="H8" s="360" t="s">
        <v>25</v>
      </c>
      <c r="I8" s="347" t="s">
        <v>26</v>
      </c>
      <c r="J8" s="349" t="s">
        <v>27</v>
      </c>
      <c r="K8" s="351" t="s">
        <v>51</v>
      </c>
      <c r="L8" s="344" t="s">
        <v>28</v>
      </c>
      <c r="M8" s="353"/>
      <c r="N8" s="344" t="s">
        <v>33</v>
      </c>
      <c r="O8" s="345"/>
      <c r="P8" s="345"/>
      <c r="Q8" s="345"/>
      <c r="R8" s="345"/>
      <c r="S8" s="353"/>
      <c r="T8" s="344" t="s">
        <v>34</v>
      </c>
      <c r="U8" s="345"/>
      <c r="V8" s="345"/>
      <c r="W8" s="345"/>
      <c r="X8" s="345"/>
      <c r="Y8" s="353"/>
      <c r="Z8" s="344" t="s">
        <v>89</v>
      </c>
      <c r="AA8" s="345"/>
      <c r="AB8" s="344" t="s">
        <v>17</v>
      </c>
      <c r="AC8" s="345"/>
      <c r="AD8" s="346"/>
    </row>
    <row r="9" spans="1:30" s="137" customFormat="1" ht="105.75" customHeight="1" thickBot="1">
      <c r="A9" s="370"/>
      <c r="B9" s="369"/>
      <c r="C9" s="371"/>
      <c r="D9" s="138" t="s">
        <v>43</v>
      </c>
      <c r="E9" s="138" t="s">
        <v>29</v>
      </c>
      <c r="F9" s="138" t="s">
        <v>30</v>
      </c>
      <c r="G9" s="368"/>
      <c r="H9" s="369"/>
      <c r="I9" s="365"/>
      <c r="J9" s="366"/>
      <c r="K9" s="367"/>
      <c r="L9" s="139" t="s">
        <v>31</v>
      </c>
      <c r="M9" s="140" t="s">
        <v>32</v>
      </c>
      <c r="N9" s="138" t="s">
        <v>21</v>
      </c>
      <c r="O9" s="138" t="s">
        <v>35</v>
      </c>
      <c r="P9" s="138" t="s">
        <v>22</v>
      </c>
      <c r="Q9" s="138" t="s">
        <v>36</v>
      </c>
      <c r="R9" s="138" t="s">
        <v>52</v>
      </c>
      <c r="S9" s="141" t="s">
        <v>37</v>
      </c>
      <c r="T9" s="138" t="s">
        <v>45</v>
      </c>
      <c r="U9" s="140" t="s">
        <v>46</v>
      </c>
      <c r="V9" s="142" t="s">
        <v>29</v>
      </c>
      <c r="W9" s="142" t="s">
        <v>30</v>
      </c>
      <c r="X9" s="138" t="s">
        <v>38</v>
      </c>
      <c r="Y9" s="138" t="s">
        <v>53</v>
      </c>
      <c r="Z9" s="139" t="s">
        <v>18</v>
      </c>
      <c r="AA9" s="139" t="s">
        <v>90</v>
      </c>
      <c r="AB9" s="141" t="s">
        <v>19</v>
      </c>
      <c r="AC9" s="138" t="s">
        <v>31</v>
      </c>
      <c r="AD9" s="143" t="s">
        <v>20</v>
      </c>
    </row>
    <row r="10" spans="1:30" s="148" customFormat="1" ht="15" customHeight="1" thickBot="1">
      <c r="A10" s="144">
        <v>1</v>
      </c>
      <c r="B10" s="145">
        <v>2</v>
      </c>
      <c r="C10" s="145" t="s">
        <v>47</v>
      </c>
      <c r="D10" s="147">
        <v>4</v>
      </c>
      <c r="E10" s="147">
        <v>5</v>
      </c>
      <c r="F10" s="147">
        <v>6</v>
      </c>
      <c r="G10" s="145">
        <v>7</v>
      </c>
      <c r="H10" s="145">
        <v>8</v>
      </c>
      <c r="I10" s="145">
        <v>9</v>
      </c>
      <c r="J10" s="145">
        <v>10</v>
      </c>
      <c r="K10" s="145">
        <v>11</v>
      </c>
      <c r="L10" s="145">
        <v>12</v>
      </c>
      <c r="M10" s="145">
        <v>13</v>
      </c>
      <c r="N10" s="144">
        <v>14</v>
      </c>
      <c r="O10" s="145">
        <v>15</v>
      </c>
      <c r="P10" s="145">
        <v>16</v>
      </c>
      <c r="Q10" s="145">
        <v>17</v>
      </c>
      <c r="R10" s="145">
        <v>18</v>
      </c>
      <c r="S10" s="145">
        <v>19</v>
      </c>
      <c r="T10" s="145">
        <v>20</v>
      </c>
      <c r="U10" s="160">
        <v>21</v>
      </c>
      <c r="V10" s="145">
        <v>22</v>
      </c>
      <c r="W10" s="145">
        <v>23</v>
      </c>
      <c r="X10" s="145">
        <v>24</v>
      </c>
      <c r="Y10" s="145">
        <v>25</v>
      </c>
      <c r="Z10" s="144">
        <v>26</v>
      </c>
      <c r="AA10" s="145">
        <v>27</v>
      </c>
      <c r="AB10" s="145">
        <v>28</v>
      </c>
      <c r="AC10" s="145">
        <v>29</v>
      </c>
      <c r="AD10" s="145">
        <v>30</v>
      </c>
    </row>
    <row r="11" spans="1:30" s="100" customFormat="1" ht="60">
      <c r="A11" s="4" t="s">
        <v>103</v>
      </c>
      <c r="B11" s="2"/>
      <c r="C11" s="83"/>
      <c r="D11" s="159" t="s">
        <v>15</v>
      </c>
      <c r="E11" s="2">
        <v>3523000089</v>
      </c>
      <c r="F11" s="2">
        <v>352301001</v>
      </c>
      <c r="G11" s="85" t="s">
        <v>54</v>
      </c>
      <c r="H11" s="2">
        <v>7</v>
      </c>
      <c r="I11" s="86"/>
      <c r="J11" s="83"/>
      <c r="K11" s="170" t="s">
        <v>86</v>
      </c>
      <c r="L11" s="93">
        <v>40179</v>
      </c>
      <c r="M11" s="115" t="s">
        <v>84</v>
      </c>
      <c r="N11" s="91" t="s">
        <v>77</v>
      </c>
      <c r="O11" s="161"/>
      <c r="P11" s="161"/>
      <c r="Q11" s="161"/>
      <c r="R11" s="161"/>
      <c r="S11" s="150">
        <v>239505</v>
      </c>
      <c r="T11" s="91" t="s">
        <v>39</v>
      </c>
      <c r="U11" s="115" t="s">
        <v>91</v>
      </c>
      <c r="V11" s="92">
        <v>3525154831</v>
      </c>
      <c r="W11" s="92">
        <v>353950001</v>
      </c>
      <c r="X11" s="161"/>
      <c r="Y11" s="91" t="s">
        <v>40</v>
      </c>
      <c r="Z11" s="93">
        <v>40543</v>
      </c>
      <c r="AA11" s="162"/>
      <c r="AB11" s="163"/>
      <c r="AC11" s="161"/>
      <c r="AD11" s="161"/>
    </row>
    <row r="12" spans="1:30" ht="60">
      <c r="A12" s="4" t="s">
        <v>151</v>
      </c>
      <c r="B12" s="2"/>
      <c r="C12" s="83"/>
      <c r="D12" s="164" t="s">
        <v>60</v>
      </c>
      <c r="E12" s="2">
        <v>3523013970</v>
      </c>
      <c r="F12" s="2">
        <v>352301001</v>
      </c>
      <c r="G12" s="85" t="s">
        <v>54</v>
      </c>
      <c r="H12" s="2">
        <v>7</v>
      </c>
      <c r="I12" s="86"/>
      <c r="J12" s="83"/>
      <c r="K12" s="170" t="s">
        <v>86</v>
      </c>
      <c r="L12" s="93">
        <v>40179</v>
      </c>
      <c r="M12" s="115" t="s">
        <v>216</v>
      </c>
      <c r="N12" s="91" t="s">
        <v>177</v>
      </c>
      <c r="O12" s="161"/>
      <c r="P12" s="161"/>
      <c r="Q12" s="161"/>
      <c r="R12" s="161"/>
      <c r="S12" s="150">
        <v>126830</v>
      </c>
      <c r="T12" s="2" t="s">
        <v>217</v>
      </c>
      <c r="U12" s="85" t="s">
        <v>218</v>
      </c>
      <c r="V12" s="86">
        <v>3523015737</v>
      </c>
      <c r="W12" s="86">
        <v>352301001</v>
      </c>
      <c r="X12" s="2">
        <v>1</v>
      </c>
      <c r="Y12" s="2" t="s">
        <v>219</v>
      </c>
      <c r="Z12" s="93">
        <v>40543</v>
      </c>
      <c r="AA12" s="83"/>
      <c r="AB12" s="88"/>
      <c r="AC12" s="2"/>
      <c r="AD12" s="2"/>
    </row>
    <row r="13" spans="1:30" ht="60">
      <c r="A13" s="4" t="s">
        <v>220</v>
      </c>
      <c r="B13" s="2"/>
      <c r="C13" s="83"/>
      <c r="D13" s="164" t="s">
        <v>60</v>
      </c>
      <c r="E13" s="2">
        <v>3523013970</v>
      </c>
      <c r="F13" s="2">
        <v>352301001</v>
      </c>
      <c r="G13" s="85" t="s">
        <v>54</v>
      </c>
      <c r="H13" s="2">
        <v>7</v>
      </c>
      <c r="I13" s="86"/>
      <c r="J13" s="83"/>
      <c r="K13" s="170" t="s">
        <v>86</v>
      </c>
      <c r="L13" s="93">
        <v>40179</v>
      </c>
      <c r="M13" s="115" t="s">
        <v>221</v>
      </c>
      <c r="N13" s="91" t="s">
        <v>77</v>
      </c>
      <c r="O13" s="161"/>
      <c r="P13" s="161"/>
      <c r="Q13" s="161"/>
      <c r="R13" s="161"/>
      <c r="S13" s="150">
        <v>1047271.21</v>
      </c>
      <c r="T13" s="91" t="s">
        <v>39</v>
      </c>
      <c r="U13" s="115" t="s">
        <v>91</v>
      </c>
      <c r="V13" s="92">
        <v>3525154831</v>
      </c>
      <c r="W13" s="92">
        <v>353950001</v>
      </c>
      <c r="X13" s="161"/>
      <c r="Y13" s="91" t="s">
        <v>40</v>
      </c>
      <c r="Z13" s="93">
        <v>40543</v>
      </c>
      <c r="AA13" s="162"/>
      <c r="AB13" s="163"/>
      <c r="AC13" s="161"/>
      <c r="AD13" s="161"/>
    </row>
    <row r="14" spans="1:30" ht="75">
      <c r="A14" s="4" t="s">
        <v>144</v>
      </c>
      <c r="B14" s="2"/>
      <c r="C14" s="83"/>
      <c r="D14" s="149" t="s">
        <v>60</v>
      </c>
      <c r="E14" s="2">
        <v>3523013970</v>
      </c>
      <c r="F14" s="2">
        <v>352301001</v>
      </c>
      <c r="G14" s="85" t="s">
        <v>54</v>
      </c>
      <c r="H14" s="2">
        <v>7</v>
      </c>
      <c r="I14" s="86"/>
      <c r="J14" s="83"/>
      <c r="K14" s="87" t="s">
        <v>222</v>
      </c>
      <c r="L14" s="93">
        <v>40179</v>
      </c>
      <c r="M14" s="115" t="s">
        <v>207</v>
      </c>
      <c r="N14" s="2" t="s">
        <v>77</v>
      </c>
      <c r="O14" s="2"/>
      <c r="P14" s="2"/>
      <c r="Q14" s="2"/>
      <c r="R14" s="2"/>
      <c r="S14" s="88">
        <v>560000</v>
      </c>
      <c r="T14" s="2" t="s">
        <v>172</v>
      </c>
      <c r="U14" s="85" t="s">
        <v>173</v>
      </c>
      <c r="V14" s="86">
        <v>3523010263</v>
      </c>
      <c r="W14" s="86">
        <v>352301001</v>
      </c>
      <c r="X14" s="2"/>
      <c r="Y14" s="2" t="s">
        <v>174</v>
      </c>
      <c r="Z14" s="93">
        <v>40543</v>
      </c>
      <c r="AA14" s="83"/>
      <c r="AB14" s="88"/>
      <c r="AC14" s="2"/>
      <c r="AD14" s="2"/>
    </row>
    <row r="15" spans="1:30" ht="60">
      <c r="A15" s="4" t="s">
        <v>255</v>
      </c>
      <c r="B15" s="2"/>
      <c r="C15" s="83"/>
      <c r="D15" s="149" t="s">
        <v>15</v>
      </c>
      <c r="E15" s="2">
        <v>3523000089</v>
      </c>
      <c r="F15" s="2">
        <v>352301001</v>
      </c>
      <c r="G15" s="85" t="s">
        <v>54</v>
      </c>
      <c r="H15" s="2">
        <v>7</v>
      </c>
      <c r="I15" s="86"/>
      <c r="J15" s="83"/>
      <c r="K15" s="172" t="s">
        <v>223</v>
      </c>
      <c r="L15" s="83">
        <v>40179</v>
      </c>
      <c r="M15" s="85" t="s">
        <v>207</v>
      </c>
      <c r="N15" s="2" t="s">
        <v>177</v>
      </c>
      <c r="O15" s="89"/>
      <c r="P15" s="89"/>
      <c r="Q15" s="89"/>
      <c r="R15" s="89"/>
      <c r="S15" s="88">
        <v>952676</v>
      </c>
      <c r="T15" s="2" t="s">
        <v>217</v>
      </c>
      <c r="U15" s="85" t="s">
        <v>218</v>
      </c>
      <c r="V15" s="86">
        <v>3523015737</v>
      </c>
      <c r="W15" s="86">
        <v>352301001</v>
      </c>
      <c r="X15" s="2">
        <v>1</v>
      </c>
      <c r="Y15" s="2" t="s">
        <v>224</v>
      </c>
      <c r="Z15" s="83">
        <v>40543</v>
      </c>
      <c r="AA15" s="83"/>
      <c r="AB15" s="88"/>
      <c r="AC15" s="2"/>
      <c r="AD15" s="2"/>
    </row>
    <row r="16" spans="1:30" ht="75">
      <c r="A16" s="4" t="s">
        <v>148</v>
      </c>
      <c r="B16" s="2"/>
      <c r="C16" s="83"/>
      <c r="D16" s="149" t="s">
        <v>60</v>
      </c>
      <c r="E16" s="2">
        <v>3523013970</v>
      </c>
      <c r="F16" s="2">
        <v>352301001</v>
      </c>
      <c r="G16" s="85" t="s">
        <v>54</v>
      </c>
      <c r="H16" s="2">
        <v>5</v>
      </c>
      <c r="I16" s="86"/>
      <c r="J16" s="83"/>
      <c r="K16" s="96" t="s">
        <v>256</v>
      </c>
      <c r="L16" s="93">
        <v>40218</v>
      </c>
      <c r="M16" s="115" t="s">
        <v>230</v>
      </c>
      <c r="N16" s="2" t="s">
        <v>251</v>
      </c>
      <c r="O16" s="2"/>
      <c r="P16" s="2"/>
      <c r="Q16" s="2"/>
      <c r="R16" s="2"/>
      <c r="S16" s="88">
        <v>300000</v>
      </c>
      <c r="T16" s="2" t="s">
        <v>257</v>
      </c>
      <c r="U16" s="85" t="s">
        <v>258</v>
      </c>
      <c r="V16" s="86">
        <v>3523017156</v>
      </c>
      <c r="W16" s="86">
        <v>352301001</v>
      </c>
      <c r="X16" s="2"/>
      <c r="Y16" s="2" t="s">
        <v>259</v>
      </c>
      <c r="Z16" s="93">
        <v>40543</v>
      </c>
      <c r="AA16" s="83"/>
      <c r="AB16" s="88"/>
      <c r="AC16" s="2"/>
      <c r="AD16" s="2"/>
    </row>
    <row r="17" spans="1:30" ht="75.75" thickBot="1">
      <c r="A17" s="4" t="s">
        <v>189</v>
      </c>
      <c r="B17" s="2"/>
      <c r="C17" s="83"/>
      <c r="D17" s="149" t="s">
        <v>60</v>
      </c>
      <c r="E17" s="2">
        <v>3523013970</v>
      </c>
      <c r="F17" s="2">
        <v>352301001</v>
      </c>
      <c r="G17" s="85" t="s">
        <v>54</v>
      </c>
      <c r="H17" s="2">
        <v>5</v>
      </c>
      <c r="I17" s="86">
        <v>2</v>
      </c>
      <c r="J17" s="83">
        <v>40211</v>
      </c>
      <c r="K17" s="96" t="s">
        <v>260</v>
      </c>
      <c r="L17" s="83">
        <v>40218</v>
      </c>
      <c r="M17" s="85" t="s">
        <v>194</v>
      </c>
      <c r="N17" s="2" t="s">
        <v>261</v>
      </c>
      <c r="O17" s="2"/>
      <c r="P17" s="2"/>
      <c r="Q17" s="2"/>
      <c r="R17" s="2"/>
      <c r="S17" s="88">
        <v>108340.53</v>
      </c>
      <c r="T17" s="2" t="s">
        <v>262</v>
      </c>
      <c r="U17" s="85" t="s">
        <v>263</v>
      </c>
      <c r="V17" s="86">
        <v>3525012869</v>
      </c>
      <c r="W17" s="86">
        <v>352803002</v>
      </c>
      <c r="X17" s="2"/>
      <c r="Y17" s="2" t="s">
        <v>264</v>
      </c>
      <c r="Z17" s="83" t="s">
        <v>265</v>
      </c>
      <c r="AA17" s="83">
        <v>40304</v>
      </c>
      <c r="AB17" s="88"/>
      <c r="AC17" s="2"/>
      <c r="AD17" s="2"/>
    </row>
    <row r="18" spans="1:30" ht="60">
      <c r="A18" s="4" t="s">
        <v>290</v>
      </c>
      <c r="B18" s="2"/>
      <c r="C18" s="83"/>
      <c r="D18" s="159" t="s">
        <v>15</v>
      </c>
      <c r="E18" s="2">
        <v>3523000089</v>
      </c>
      <c r="F18" s="2">
        <v>352301001</v>
      </c>
      <c r="G18" s="85" t="s">
        <v>54</v>
      </c>
      <c r="H18" s="2">
        <v>7</v>
      </c>
      <c r="I18" s="86"/>
      <c r="J18" s="83"/>
      <c r="K18" s="170" t="s">
        <v>86</v>
      </c>
      <c r="L18" s="93">
        <v>40238</v>
      </c>
      <c r="M18" s="115" t="s">
        <v>330</v>
      </c>
      <c r="N18" s="91" t="s">
        <v>77</v>
      </c>
      <c r="O18" s="161"/>
      <c r="P18" s="161"/>
      <c r="Q18" s="161"/>
      <c r="R18" s="161"/>
      <c r="S18" s="150">
        <v>45115</v>
      </c>
      <c r="T18" s="91" t="s">
        <v>39</v>
      </c>
      <c r="U18" s="115" t="s">
        <v>91</v>
      </c>
      <c r="V18" s="92">
        <v>3525154831</v>
      </c>
      <c r="W18" s="92">
        <v>353950001</v>
      </c>
      <c r="X18" s="161"/>
      <c r="Y18" s="91" t="s">
        <v>40</v>
      </c>
      <c r="Z18" s="93">
        <v>40543</v>
      </c>
      <c r="AA18" s="162"/>
      <c r="AB18" s="163"/>
      <c r="AC18" s="161"/>
      <c r="AD18" s="161"/>
    </row>
    <row r="19" spans="1:30" ht="60">
      <c r="A19" s="4" t="s">
        <v>199</v>
      </c>
      <c r="B19" s="84"/>
      <c r="C19" s="95"/>
      <c r="D19" s="164" t="s">
        <v>60</v>
      </c>
      <c r="E19" s="2">
        <v>3523013970</v>
      </c>
      <c r="F19" s="2">
        <v>352301001</v>
      </c>
      <c r="G19" s="97" t="s">
        <v>54</v>
      </c>
      <c r="H19" s="84">
        <v>2</v>
      </c>
      <c r="I19" s="94">
        <v>3</v>
      </c>
      <c r="J19" s="95">
        <v>40298</v>
      </c>
      <c r="K19" s="87" t="s">
        <v>404</v>
      </c>
      <c r="L19" s="83">
        <v>40308</v>
      </c>
      <c r="M19" s="97" t="s">
        <v>47</v>
      </c>
      <c r="N19" s="2" t="s">
        <v>405</v>
      </c>
      <c r="O19" s="84"/>
      <c r="P19" s="84"/>
      <c r="Q19" s="84"/>
      <c r="R19" s="84"/>
      <c r="S19" s="88">
        <v>1661737.41</v>
      </c>
      <c r="T19" s="2" t="s">
        <v>406</v>
      </c>
      <c r="U19" s="85" t="s">
        <v>407</v>
      </c>
      <c r="V19" s="86">
        <v>3528119345</v>
      </c>
      <c r="W19" s="86">
        <v>352801001</v>
      </c>
      <c r="X19" s="2"/>
      <c r="Y19" s="2" t="s">
        <v>408</v>
      </c>
      <c r="Z19" s="83">
        <v>40359</v>
      </c>
      <c r="AA19" s="83"/>
      <c r="AB19" s="88"/>
      <c r="AC19" s="2"/>
      <c r="AD19" s="2"/>
    </row>
    <row r="20" spans="1:30" ht="60">
      <c r="A20" s="4" t="s">
        <v>204</v>
      </c>
      <c r="B20" s="2"/>
      <c r="C20" s="83"/>
      <c r="D20" s="164" t="s">
        <v>60</v>
      </c>
      <c r="E20" s="2">
        <v>3523013970</v>
      </c>
      <c r="F20" s="2">
        <v>352301001</v>
      </c>
      <c r="G20" s="85" t="s">
        <v>54</v>
      </c>
      <c r="H20" s="2">
        <v>7</v>
      </c>
      <c r="I20" s="86"/>
      <c r="J20" s="83"/>
      <c r="K20" s="172" t="s">
        <v>431</v>
      </c>
      <c r="L20" s="83">
        <v>40238</v>
      </c>
      <c r="M20" s="85" t="s">
        <v>433</v>
      </c>
      <c r="N20" s="2" t="s">
        <v>77</v>
      </c>
      <c r="O20" s="89"/>
      <c r="P20" s="89"/>
      <c r="Q20" s="89"/>
      <c r="R20" s="89"/>
      <c r="S20" s="88">
        <v>560000</v>
      </c>
      <c r="T20" s="2" t="s">
        <v>39</v>
      </c>
      <c r="U20" s="85" t="s">
        <v>91</v>
      </c>
      <c r="V20" s="86">
        <v>3525154831</v>
      </c>
      <c r="W20" s="86">
        <v>353950001</v>
      </c>
      <c r="X20" s="89"/>
      <c r="Y20" s="2" t="s">
        <v>40</v>
      </c>
      <c r="Z20" s="83">
        <v>40543</v>
      </c>
      <c r="AA20" s="175"/>
      <c r="AB20" s="173"/>
      <c r="AC20" s="89"/>
      <c r="AD20" s="89"/>
    </row>
    <row r="21" spans="1:30" ht="105">
      <c r="A21" s="4" t="s">
        <v>228</v>
      </c>
      <c r="B21" s="2"/>
      <c r="C21" s="83"/>
      <c r="D21" s="200" t="s">
        <v>60</v>
      </c>
      <c r="E21" s="2">
        <v>3523013970</v>
      </c>
      <c r="F21" s="2">
        <v>352301001</v>
      </c>
      <c r="G21" s="85" t="s">
        <v>54</v>
      </c>
      <c r="H21" s="2">
        <v>7</v>
      </c>
      <c r="I21" s="86">
        <v>4</v>
      </c>
      <c r="J21" s="83">
        <v>40333</v>
      </c>
      <c r="K21" s="96" t="s">
        <v>448</v>
      </c>
      <c r="L21" s="83">
        <v>40333</v>
      </c>
      <c r="M21" s="85" t="s">
        <v>324</v>
      </c>
      <c r="N21" s="2" t="s">
        <v>449</v>
      </c>
      <c r="O21" s="2"/>
      <c r="P21" s="2"/>
      <c r="Q21" s="2"/>
      <c r="R21" s="2"/>
      <c r="S21" s="88">
        <v>143768.92</v>
      </c>
      <c r="T21" s="2" t="s">
        <v>450</v>
      </c>
      <c r="U21" s="85" t="s">
        <v>451</v>
      </c>
      <c r="V21" s="86">
        <v>3528004778</v>
      </c>
      <c r="W21" s="86">
        <v>352801001</v>
      </c>
      <c r="X21" s="2"/>
      <c r="Y21" s="2" t="s">
        <v>452</v>
      </c>
      <c r="Z21" s="83">
        <v>40359</v>
      </c>
      <c r="AA21" s="83"/>
      <c r="AB21" s="88"/>
      <c r="AC21" s="2"/>
      <c r="AD21" s="2"/>
    </row>
    <row r="22" spans="1:30" ht="75">
      <c r="A22" s="4" t="s">
        <v>231</v>
      </c>
      <c r="B22" s="2"/>
      <c r="C22" s="83"/>
      <c r="D22" s="200" t="s">
        <v>60</v>
      </c>
      <c r="E22" s="2">
        <v>3523013970</v>
      </c>
      <c r="F22" s="2">
        <v>352301001</v>
      </c>
      <c r="G22" s="85" t="s">
        <v>54</v>
      </c>
      <c r="H22" s="2">
        <v>5</v>
      </c>
      <c r="I22" s="86">
        <v>6</v>
      </c>
      <c r="J22" s="83">
        <v>40357</v>
      </c>
      <c r="K22" s="96" t="s">
        <v>505</v>
      </c>
      <c r="L22" s="83">
        <v>40365</v>
      </c>
      <c r="M22" s="85" t="s">
        <v>386</v>
      </c>
      <c r="N22" s="2" t="s">
        <v>506</v>
      </c>
      <c r="O22" s="2"/>
      <c r="P22" s="2"/>
      <c r="Q22" s="2"/>
      <c r="R22" s="2"/>
      <c r="S22" s="88">
        <v>411000</v>
      </c>
      <c r="T22" s="2" t="s">
        <v>419</v>
      </c>
      <c r="U22" s="2" t="s">
        <v>420</v>
      </c>
      <c r="V22" s="86">
        <v>3528134463</v>
      </c>
      <c r="W22" s="84">
        <v>352801001</v>
      </c>
      <c r="X22" s="2">
        <v>1</v>
      </c>
      <c r="Y22" s="2" t="s">
        <v>421</v>
      </c>
      <c r="Z22" s="83">
        <v>40421</v>
      </c>
      <c r="AA22" s="83"/>
      <c r="AB22" s="88"/>
      <c r="AC22" s="2"/>
      <c r="AD22" s="2"/>
    </row>
    <row r="23" spans="1:30" ht="75">
      <c r="A23" s="220" t="s">
        <v>235</v>
      </c>
      <c r="B23" s="158"/>
      <c r="C23" s="95"/>
      <c r="D23" s="200" t="s">
        <v>15</v>
      </c>
      <c r="E23" s="2">
        <v>3523000089</v>
      </c>
      <c r="F23" s="2">
        <v>352301001</v>
      </c>
      <c r="G23" s="97" t="s">
        <v>54</v>
      </c>
      <c r="H23" s="84">
        <v>5</v>
      </c>
      <c r="I23" s="94">
        <v>7</v>
      </c>
      <c r="J23" s="95">
        <v>40421</v>
      </c>
      <c r="K23" s="96" t="s">
        <v>576</v>
      </c>
      <c r="L23" s="83">
        <v>40429</v>
      </c>
      <c r="M23" s="97" t="s">
        <v>577</v>
      </c>
      <c r="N23" s="2" t="s">
        <v>578</v>
      </c>
      <c r="O23" s="84"/>
      <c r="P23" s="84"/>
      <c r="Q23" s="84"/>
      <c r="R23" s="84"/>
      <c r="S23" s="88">
        <v>141000</v>
      </c>
      <c r="T23" s="2" t="s">
        <v>579</v>
      </c>
      <c r="U23" s="2" t="s">
        <v>580</v>
      </c>
      <c r="V23" s="94">
        <v>3528161724</v>
      </c>
      <c r="W23" s="94">
        <v>352801001</v>
      </c>
      <c r="X23" s="84">
        <v>1</v>
      </c>
      <c r="Y23" s="2" t="s">
        <v>581</v>
      </c>
      <c r="Z23" s="83">
        <v>40482</v>
      </c>
      <c r="AA23" s="95"/>
      <c r="AB23" s="116"/>
      <c r="AC23" s="84"/>
      <c r="AD23" s="2"/>
    </row>
    <row r="24" spans="1:30" s="79" customFormat="1" ht="92.25" customHeight="1">
      <c r="A24" s="331" t="s">
        <v>642</v>
      </c>
      <c r="B24" s="332"/>
      <c r="C24" s="333"/>
      <c r="D24" s="329" t="s">
        <v>60</v>
      </c>
      <c r="E24" s="330">
        <v>3523013970</v>
      </c>
      <c r="F24" s="330">
        <v>352301001</v>
      </c>
      <c r="G24" s="334" t="s">
        <v>54</v>
      </c>
      <c r="H24" s="330">
        <v>7</v>
      </c>
      <c r="I24" s="335">
        <v>7</v>
      </c>
      <c r="J24" s="333">
        <v>40430</v>
      </c>
      <c r="K24" s="336" t="s">
        <v>643</v>
      </c>
      <c r="L24" s="337">
        <v>40437</v>
      </c>
      <c r="M24" s="334" t="s">
        <v>577</v>
      </c>
      <c r="N24" s="338" t="s">
        <v>644</v>
      </c>
      <c r="O24" s="330"/>
      <c r="P24" s="330"/>
      <c r="Q24" s="330"/>
      <c r="R24" s="330"/>
      <c r="S24" s="339">
        <v>119000</v>
      </c>
      <c r="T24" s="338" t="s">
        <v>645</v>
      </c>
      <c r="U24" s="340" t="s">
        <v>646</v>
      </c>
      <c r="V24" s="335">
        <v>3528100552</v>
      </c>
      <c r="W24" s="335">
        <v>352801001</v>
      </c>
      <c r="X24" s="330">
        <v>1</v>
      </c>
      <c r="Y24" s="338" t="s">
        <v>647</v>
      </c>
      <c r="Z24" s="337">
        <v>40497</v>
      </c>
      <c r="AA24" s="333"/>
      <c r="AB24" s="341"/>
      <c r="AC24" s="330"/>
      <c r="AD24" s="338"/>
    </row>
    <row r="25" spans="1:30" ht="60">
      <c r="A25" s="4" t="s">
        <v>697</v>
      </c>
      <c r="B25" s="2"/>
      <c r="C25" s="83"/>
      <c r="D25" s="164" t="s">
        <v>60</v>
      </c>
      <c r="E25" s="2">
        <v>3523013970</v>
      </c>
      <c r="F25" s="2">
        <v>352301001</v>
      </c>
      <c r="G25" s="85" t="s">
        <v>54</v>
      </c>
      <c r="H25" s="2">
        <v>7</v>
      </c>
      <c r="I25" s="86"/>
      <c r="J25" s="83"/>
      <c r="K25" s="170" t="s">
        <v>757</v>
      </c>
      <c r="L25" s="93">
        <v>40508</v>
      </c>
      <c r="M25" s="115" t="s">
        <v>106</v>
      </c>
      <c r="N25" s="91" t="s">
        <v>77</v>
      </c>
      <c r="O25" s="161"/>
      <c r="P25" s="161"/>
      <c r="Q25" s="161"/>
      <c r="R25" s="161"/>
      <c r="S25" s="150">
        <v>200000</v>
      </c>
      <c r="T25" s="91" t="s">
        <v>39</v>
      </c>
      <c r="U25" s="115" t="s">
        <v>91</v>
      </c>
      <c r="V25" s="92">
        <v>3525154831</v>
      </c>
      <c r="W25" s="92">
        <v>353950001</v>
      </c>
      <c r="X25" s="161"/>
      <c r="Y25" s="91" t="s">
        <v>40</v>
      </c>
      <c r="Z25" s="93">
        <v>40543</v>
      </c>
      <c r="AA25" s="162"/>
      <c r="AB25" s="163"/>
      <c r="AC25" s="161"/>
      <c r="AD25" s="161"/>
    </row>
    <row r="26" spans="1:30" ht="60">
      <c r="A26" s="4" t="s">
        <v>744</v>
      </c>
      <c r="B26" s="2"/>
      <c r="C26" s="83"/>
      <c r="D26" s="164" t="s">
        <v>60</v>
      </c>
      <c r="E26" s="2">
        <v>3523013970</v>
      </c>
      <c r="F26" s="2">
        <v>352301001</v>
      </c>
      <c r="G26" s="85" t="s">
        <v>54</v>
      </c>
      <c r="H26" s="2">
        <v>7</v>
      </c>
      <c r="I26" s="86"/>
      <c r="J26" s="83"/>
      <c r="K26" s="172" t="s">
        <v>758</v>
      </c>
      <c r="L26" s="83">
        <v>40508</v>
      </c>
      <c r="M26" s="85" t="s">
        <v>759</v>
      </c>
      <c r="N26" s="2" t="s">
        <v>77</v>
      </c>
      <c r="O26" s="89"/>
      <c r="P26" s="89"/>
      <c r="Q26" s="89"/>
      <c r="R26" s="89"/>
      <c r="S26" s="88">
        <v>63748.03</v>
      </c>
      <c r="T26" s="2" t="s">
        <v>39</v>
      </c>
      <c r="U26" s="85" t="s">
        <v>91</v>
      </c>
      <c r="V26" s="86">
        <v>3525154831</v>
      </c>
      <c r="W26" s="86">
        <v>353950001</v>
      </c>
      <c r="X26" s="89"/>
      <c r="Y26" s="2" t="s">
        <v>40</v>
      </c>
      <c r="Z26" s="83">
        <v>40543</v>
      </c>
      <c r="AA26" s="175"/>
      <c r="AB26" s="173"/>
      <c r="AC26" s="89"/>
      <c r="AD26" s="89"/>
    </row>
  </sheetData>
  <sheetProtection/>
  <mergeCells count="15">
    <mergeCell ref="G7:K7"/>
    <mergeCell ref="G8:G9"/>
    <mergeCell ref="H8:H9"/>
    <mergeCell ref="Z8:AA8"/>
    <mergeCell ref="AB8:AD8"/>
    <mergeCell ref="I8:I9"/>
    <mergeCell ref="J8:J9"/>
    <mergeCell ref="K8:K9"/>
    <mergeCell ref="A8:A9"/>
    <mergeCell ref="B8:B9"/>
    <mergeCell ref="C8:C9"/>
    <mergeCell ref="D8:F8"/>
    <mergeCell ref="N8:S8"/>
    <mergeCell ref="T8:Y8"/>
    <mergeCell ref="L8:M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1"/>
  <dimension ref="A1:AD22"/>
  <sheetViews>
    <sheetView zoomScale="90" zoomScaleNormal="90" zoomScalePageLayoutView="0" workbookViewId="0" topLeftCell="A1">
      <pane xSplit="4" ySplit="10" topLeftCell="R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2" sqref="S22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6" customFormat="1" ht="26.25" customHeight="1">
      <c r="A1" s="68"/>
      <c r="C1" s="77"/>
      <c r="D1" s="65" t="s">
        <v>75</v>
      </c>
      <c r="G1" s="67"/>
      <c r="I1" s="68"/>
      <c r="J1" s="69"/>
      <c r="K1" s="69"/>
      <c r="L1" s="70"/>
      <c r="M1" s="71"/>
      <c r="N1" s="72"/>
      <c r="O1" s="73"/>
      <c r="P1" s="73"/>
      <c r="Q1" s="73"/>
      <c r="R1" s="73"/>
      <c r="S1" s="74"/>
      <c r="T1" s="72"/>
      <c r="U1" s="72"/>
      <c r="V1" s="75"/>
      <c r="W1" s="75"/>
      <c r="X1" s="73"/>
      <c r="Y1" s="72"/>
      <c r="Z1" s="70"/>
      <c r="AA1" s="76"/>
      <c r="AB1" s="76"/>
      <c r="AC1" s="73"/>
      <c r="AD1" s="72"/>
    </row>
    <row r="2" spans="1:30" s="66" customFormat="1" ht="28.5" customHeight="1">
      <c r="A2" s="68"/>
      <c r="C2" s="77"/>
      <c r="D2" s="78" t="s">
        <v>120</v>
      </c>
      <c r="G2" s="67"/>
      <c r="I2" s="68"/>
      <c r="J2" s="69"/>
      <c r="K2" s="69"/>
      <c r="L2" s="70"/>
      <c r="M2" s="71"/>
      <c r="N2" s="72"/>
      <c r="O2" s="73"/>
      <c r="P2" s="73"/>
      <c r="Q2" s="73"/>
      <c r="R2" s="73"/>
      <c r="S2" s="74"/>
      <c r="T2" s="72"/>
      <c r="U2" s="72"/>
      <c r="V2" s="75"/>
      <c r="W2" s="75"/>
      <c r="X2" s="73"/>
      <c r="Y2" s="72"/>
      <c r="Z2" s="70"/>
      <c r="AA2" s="76"/>
      <c r="AB2" s="76"/>
      <c r="AC2" s="73"/>
      <c r="AD2" s="72"/>
    </row>
    <row r="3" spans="1:30" s="6" customFormat="1" ht="26.25" customHeight="1">
      <c r="A3" s="19"/>
      <c r="C3" s="50" t="s">
        <v>12</v>
      </c>
      <c r="D3" s="48" t="s">
        <v>13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7"/>
      <c r="AB3" s="27"/>
      <c r="AC3" s="26"/>
      <c r="AD3" s="25"/>
    </row>
    <row r="4" spans="1:30" s="15" customFormat="1" ht="20.25" customHeight="1">
      <c r="A4" s="101"/>
      <c r="C4" s="52"/>
      <c r="D4" s="53"/>
      <c r="E4" s="49"/>
      <c r="G4" s="119"/>
      <c r="H4" s="120"/>
      <c r="I4" s="101"/>
      <c r="J4" s="120"/>
      <c r="K4" s="120"/>
      <c r="L4" s="108"/>
      <c r="M4" s="104"/>
      <c r="N4" s="109"/>
      <c r="O4" s="105"/>
      <c r="P4" s="105"/>
      <c r="Q4" s="105"/>
      <c r="R4" s="105"/>
      <c r="S4" s="110"/>
      <c r="T4" s="109"/>
      <c r="U4" s="109"/>
      <c r="V4" s="106"/>
      <c r="W4" s="106"/>
      <c r="X4" s="105"/>
      <c r="Y4" s="109"/>
      <c r="Z4" s="108"/>
      <c r="AA4" s="111"/>
      <c r="AB4" s="111"/>
      <c r="AC4" s="105"/>
      <c r="AD4" s="109"/>
    </row>
    <row r="5" spans="1:30" s="15" customFormat="1" ht="20.25" customHeight="1">
      <c r="A5" s="101"/>
      <c r="C5" s="52"/>
      <c r="D5" s="53"/>
      <c r="E5" s="49"/>
      <c r="F5" s="118"/>
      <c r="G5" s="119"/>
      <c r="H5" s="120"/>
      <c r="I5" s="101"/>
      <c r="J5" s="120"/>
      <c r="K5" s="120"/>
      <c r="L5" s="108"/>
      <c r="M5" s="104"/>
      <c r="N5" s="109"/>
      <c r="O5" s="105"/>
      <c r="P5" s="105"/>
      <c r="Q5" s="105"/>
      <c r="R5" s="105"/>
      <c r="S5" s="110"/>
      <c r="T5" s="109"/>
      <c r="U5" s="109"/>
      <c r="V5" s="106"/>
      <c r="W5" s="106"/>
      <c r="X5" s="105"/>
      <c r="Y5" s="109"/>
      <c r="Z5" s="108"/>
      <c r="AA5" s="111"/>
      <c r="AB5" s="111"/>
      <c r="AC5" s="105"/>
      <c r="AD5" s="109"/>
    </row>
    <row r="6" spans="1:30" s="15" customFormat="1" ht="15.75" thickBot="1">
      <c r="A6" s="101"/>
      <c r="C6" s="102"/>
      <c r="D6" s="103"/>
      <c r="E6" s="61"/>
      <c r="F6" s="61"/>
      <c r="G6" s="104"/>
      <c r="H6" s="105"/>
      <c r="I6" s="106"/>
      <c r="J6" s="102"/>
      <c r="K6" s="107"/>
      <c r="L6" s="108"/>
      <c r="M6" s="104"/>
      <c r="N6" s="109"/>
      <c r="O6" s="105"/>
      <c r="P6" s="105"/>
      <c r="Q6" s="105"/>
      <c r="R6" s="105"/>
      <c r="S6" s="110"/>
      <c r="T6" s="109"/>
      <c r="U6" s="109"/>
      <c r="V6" s="106"/>
      <c r="W6" s="106"/>
      <c r="X6" s="105"/>
      <c r="Y6" s="109"/>
      <c r="Z6" s="108"/>
      <c r="AA6" s="111"/>
      <c r="AB6" s="111"/>
      <c r="AC6" s="105"/>
      <c r="AD6" s="109"/>
    </row>
    <row r="7" spans="1:30" s="136" customFormat="1" ht="15.75" customHeight="1" thickBot="1">
      <c r="A7" s="121"/>
      <c r="B7" s="122"/>
      <c r="C7" s="123"/>
      <c r="D7" s="124"/>
      <c r="E7" s="125"/>
      <c r="F7" s="125"/>
      <c r="G7" s="354"/>
      <c r="H7" s="355"/>
      <c r="I7" s="356"/>
      <c r="J7" s="355"/>
      <c r="K7" s="357"/>
      <c r="L7" s="126"/>
      <c r="M7" s="127"/>
      <c r="N7" s="128"/>
      <c r="O7" s="125"/>
      <c r="P7" s="125"/>
      <c r="Q7" s="125"/>
      <c r="R7" s="125"/>
      <c r="S7" s="129"/>
      <c r="T7" s="128"/>
      <c r="U7" s="125"/>
      <c r="V7" s="130"/>
      <c r="W7" s="130"/>
      <c r="X7" s="125"/>
      <c r="Y7" s="131"/>
      <c r="Z7" s="132"/>
      <c r="AA7" s="133"/>
      <c r="AB7" s="134"/>
      <c r="AC7" s="125"/>
      <c r="AD7" s="135"/>
    </row>
    <row r="8" spans="1:30" s="137" customFormat="1" ht="15" customHeight="1">
      <c r="A8" s="362" t="s">
        <v>23</v>
      </c>
      <c r="B8" s="360" t="s">
        <v>41</v>
      </c>
      <c r="C8" s="349" t="s">
        <v>42</v>
      </c>
      <c r="D8" s="344" t="s">
        <v>24</v>
      </c>
      <c r="E8" s="345"/>
      <c r="F8" s="353"/>
      <c r="G8" s="358" t="s">
        <v>44</v>
      </c>
      <c r="H8" s="360" t="s">
        <v>25</v>
      </c>
      <c r="I8" s="347" t="s">
        <v>26</v>
      </c>
      <c r="J8" s="349" t="s">
        <v>27</v>
      </c>
      <c r="K8" s="351" t="s">
        <v>51</v>
      </c>
      <c r="L8" s="344" t="s">
        <v>28</v>
      </c>
      <c r="M8" s="353"/>
      <c r="N8" s="344" t="s">
        <v>33</v>
      </c>
      <c r="O8" s="345"/>
      <c r="P8" s="345"/>
      <c r="Q8" s="345"/>
      <c r="R8" s="345"/>
      <c r="S8" s="353"/>
      <c r="T8" s="344" t="s">
        <v>34</v>
      </c>
      <c r="U8" s="345"/>
      <c r="V8" s="345"/>
      <c r="W8" s="345"/>
      <c r="X8" s="345"/>
      <c r="Y8" s="353"/>
      <c r="Z8" s="344" t="s">
        <v>89</v>
      </c>
      <c r="AA8" s="345"/>
      <c r="AB8" s="344" t="s">
        <v>17</v>
      </c>
      <c r="AC8" s="345"/>
      <c r="AD8" s="346"/>
    </row>
    <row r="9" spans="1:30" s="137" customFormat="1" ht="105.75" customHeight="1" thickBot="1">
      <c r="A9" s="370"/>
      <c r="B9" s="369"/>
      <c r="C9" s="371"/>
      <c r="D9" s="138" t="s">
        <v>43</v>
      </c>
      <c r="E9" s="138" t="s">
        <v>29</v>
      </c>
      <c r="F9" s="138" t="s">
        <v>30</v>
      </c>
      <c r="G9" s="368"/>
      <c r="H9" s="369"/>
      <c r="I9" s="365"/>
      <c r="J9" s="366"/>
      <c r="K9" s="367"/>
      <c r="L9" s="139" t="s">
        <v>31</v>
      </c>
      <c r="M9" s="140" t="s">
        <v>32</v>
      </c>
      <c r="N9" s="138" t="s">
        <v>21</v>
      </c>
      <c r="O9" s="138" t="s">
        <v>35</v>
      </c>
      <c r="P9" s="138" t="s">
        <v>22</v>
      </c>
      <c r="Q9" s="138" t="s">
        <v>36</v>
      </c>
      <c r="R9" s="138" t="s">
        <v>52</v>
      </c>
      <c r="S9" s="141" t="s">
        <v>37</v>
      </c>
      <c r="T9" s="138" t="s">
        <v>45</v>
      </c>
      <c r="U9" s="138" t="s">
        <v>46</v>
      </c>
      <c r="V9" s="142" t="s">
        <v>29</v>
      </c>
      <c r="W9" s="142" t="s">
        <v>30</v>
      </c>
      <c r="X9" s="138" t="s">
        <v>38</v>
      </c>
      <c r="Y9" s="138" t="s">
        <v>53</v>
      </c>
      <c r="Z9" s="139" t="s">
        <v>18</v>
      </c>
      <c r="AA9" s="141" t="s">
        <v>90</v>
      </c>
      <c r="AB9" s="141" t="s">
        <v>19</v>
      </c>
      <c r="AC9" s="138" t="s">
        <v>31</v>
      </c>
      <c r="AD9" s="143" t="s">
        <v>20</v>
      </c>
    </row>
    <row r="10" spans="1:30" s="148" customFormat="1" ht="15" customHeight="1" thickBot="1">
      <c r="A10" s="144">
        <v>1</v>
      </c>
      <c r="B10" s="145">
        <v>2</v>
      </c>
      <c r="C10" s="145" t="s">
        <v>47</v>
      </c>
      <c r="D10" s="146">
        <v>4</v>
      </c>
      <c r="E10" s="147">
        <v>5</v>
      </c>
      <c r="F10" s="147">
        <v>6</v>
      </c>
      <c r="G10" s="145">
        <v>7</v>
      </c>
      <c r="H10" s="145">
        <v>8</v>
      </c>
      <c r="I10" s="145">
        <v>9</v>
      </c>
      <c r="J10" s="145">
        <v>10</v>
      </c>
      <c r="K10" s="145">
        <v>11</v>
      </c>
      <c r="L10" s="145">
        <v>12</v>
      </c>
      <c r="M10" s="145">
        <v>13</v>
      </c>
      <c r="N10" s="144">
        <v>14</v>
      </c>
      <c r="O10" s="145">
        <v>15</v>
      </c>
      <c r="P10" s="145">
        <v>16</v>
      </c>
      <c r="Q10" s="145">
        <v>17</v>
      </c>
      <c r="R10" s="145">
        <v>18</v>
      </c>
      <c r="S10" s="145">
        <v>19</v>
      </c>
      <c r="T10" s="145">
        <v>20</v>
      </c>
      <c r="U10" s="145">
        <v>21</v>
      </c>
      <c r="V10" s="145">
        <v>22</v>
      </c>
      <c r="W10" s="145">
        <v>23</v>
      </c>
      <c r="X10" s="145">
        <v>24</v>
      </c>
      <c r="Y10" s="145">
        <v>25</v>
      </c>
      <c r="Z10" s="144">
        <v>26</v>
      </c>
      <c r="AA10" s="145">
        <v>27</v>
      </c>
      <c r="AB10" s="145">
        <v>28</v>
      </c>
      <c r="AC10" s="145">
        <v>29</v>
      </c>
      <c r="AD10" s="145">
        <v>30</v>
      </c>
    </row>
    <row r="11" spans="1:30" s="61" customFormat="1" ht="60">
      <c r="A11" s="4" t="s">
        <v>101</v>
      </c>
      <c r="B11" s="2"/>
      <c r="C11" s="83"/>
      <c r="D11" s="186" t="s">
        <v>13</v>
      </c>
      <c r="E11" s="84">
        <v>3523013899</v>
      </c>
      <c r="F11" s="84">
        <v>352301001</v>
      </c>
      <c r="G11" s="85" t="s">
        <v>54</v>
      </c>
      <c r="H11" s="2">
        <v>7</v>
      </c>
      <c r="I11" s="86"/>
      <c r="J11" s="83"/>
      <c r="K11" s="87" t="s">
        <v>87</v>
      </c>
      <c r="L11" s="83">
        <v>40179</v>
      </c>
      <c r="M11" s="85" t="s">
        <v>85</v>
      </c>
      <c r="N11" s="2" t="s">
        <v>77</v>
      </c>
      <c r="O11" s="84"/>
      <c r="P11" s="84"/>
      <c r="Q11" s="84"/>
      <c r="R11" s="84"/>
      <c r="S11" s="88">
        <v>100000</v>
      </c>
      <c r="T11" s="2" t="s">
        <v>39</v>
      </c>
      <c r="U11" s="2" t="s">
        <v>91</v>
      </c>
      <c r="V11" s="86">
        <v>3525154831</v>
      </c>
      <c r="W11" s="86">
        <v>353950001</v>
      </c>
      <c r="X11" s="2"/>
      <c r="Y11" s="2" t="s">
        <v>40</v>
      </c>
      <c r="Z11" s="83">
        <v>40543</v>
      </c>
      <c r="AA11" s="83"/>
      <c r="AB11" s="88"/>
      <c r="AC11" s="2"/>
      <c r="AD11" s="2"/>
    </row>
    <row r="12" spans="1:30" s="61" customFormat="1" ht="30">
      <c r="A12" s="4" t="s">
        <v>151</v>
      </c>
      <c r="B12" s="2"/>
      <c r="C12" s="83"/>
      <c r="D12" s="186" t="s">
        <v>13</v>
      </c>
      <c r="E12" s="84">
        <v>3523013899</v>
      </c>
      <c r="F12" s="84">
        <v>352301001</v>
      </c>
      <c r="G12" s="85" t="s">
        <v>54</v>
      </c>
      <c r="H12" s="2">
        <v>7</v>
      </c>
      <c r="I12" s="86"/>
      <c r="J12" s="83"/>
      <c r="K12" s="87" t="s">
        <v>87</v>
      </c>
      <c r="L12" s="83">
        <v>40179</v>
      </c>
      <c r="M12" s="85" t="s">
        <v>247</v>
      </c>
      <c r="N12" s="2" t="s">
        <v>137</v>
      </c>
      <c r="O12" s="84"/>
      <c r="P12" s="84"/>
      <c r="Q12" s="84"/>
      <c r="R12" s="84"/>
      <c r="S12" s="88">
        <v>113300</v>
      </c>
      <c r="T12" s="2" t="s">
        <v>244</v>
      </c>
      <c r="U12" s="2" t="s">
        <v>245</v>
      </c>
      <c r="V12" s="86">
        <v>3523012743</v>
      </c>
      <c r="W12" s="86">
        <v>352301001</v>
      </c>
      <c r="X12" s="2"/>
      <c r="Y12" s="2" t="s">
        <v>246</v>
      </c>
      <c r="Z12" s="83">
        <v>40543</v>
      </c>
      <c r="AA12" s="95"/>
      <c r="AB12" s="36"/>
      <c r="AC12" s="32"/>
      <c r="AD12" s="35"/>
    </row>
    <row r="13" spans="1:30" s="61" customFormat="1" ht="75">
      <c r="A13" s="4" t="s">
        <v>220</v>
      </c>
      <c r="B13" s="2"/>
      <c r="C13" s="83"/>
      <c r="D13" s="186" t="s">
        <v>13</v>
      </c>
      <c r="E13" s="84">
        <v>3523013899</v>
      </c>
      <c r="F13" s="84">
        <v>352301001</v>
      </c>
      <c r="G13" s="85" t="s">
        <v>54</v>
      </c>
      <c r="H13" s="2">
        <v>7</v>
      </c>
      <c r="I13" s="86"/>
      <c r="J13" s="83"/>
      <c r="K13" s="87" t="s">
        <v>87</v>
      </c>
      <c r="L13" s="83">
        <v>40179</v>
      </c>
      <c r="M13" s="85" t="s">
        <v>301</v>
      </c>
      <c r="N13" s="2" t="s">
        <v>77</v>
      </c>
      <c r="O13" s="84"/>
      <c r="P13" s="84"/>
      <c r="Q13" s="84"/>
      <c r="R13" s="84"/>
      <c r="S13" s="88">
        <v>192000</v>
      </c>
      <c r="T13" s="2" t="s">
        <v>172</v>
      </c>
      <c r="U13" s="85" t="s">
        <v>173</v>
      </c>
      <c r="V13" s="86">
        <v>3523010263</v>
      </c>
      <c r="W13" s="86">
        <v>352301001</v>
      </c>
      <c r="X13" s="2"/>
      <c r="Y13" s="2" t="s">
        <v>174</v>
      </c>
      <c r="Z13" s="93">
        <v>40543</v>
      </c>
      <c r="AA13" s="83"/>
      <c r="AB13" s="88"/>
      <c r="AC13" s="2"/>
      <c r="AD13" s="2"/>
    </row>
    <row r="14" spans="1:30" s="61" customFormat="1" ht="75">
      <c r="A14" s="4" t="s">
        <v>144</v>
      </c>
      <c r="B14" s="2"/>
      <c r="C14" s="83"/>
      <c r="D14" s="186" t="s">
        <v>13</v>
      </c>
      <c r="E14" s="84">
        <v>3523013899</v>
      </c>
      <c r="F14" s="84">
        <v>352301001</v>
      </c>
      <c r="G14" s="85" t="s">
        <v>54</v>
      </c>
      <c r="H14" s="2">
        <v>5</v>
      </c>
      <c r="I14" s="86">
        <v>1</v>
      </c>
      <c r="J14" s="83"/>
      <c r="K14" s="96" t="s">
        <v>341</v>
      </c>
      <c r="L14" s="93">
        <v>40241</v>
      </c>
      <c r="M14" s="115" t="s">
        <v>230</v>
      </c>
      <c r="N14" s="2" t="s">
        <v>251</v>
      </c>
      <c r="O14" s="2"/>
      <c r="P14" s="2"/>
      <c r="Q14" s="2"/>
      <c r="R14" s="2"/>
      <c r="S14" s="88">
        <v>150000</v>
      </c>
      <c r="T14" s="137" t="s">
        <v>252</v>
      </c>
      <c r="U14" s="2" t="s">
        <v>253</v>
      </c>
      <c r="V14" s="86">
        <v>3523016730</v>
      </c>
      <c r="W14" s="86">
        <v>352301001</v>
      </c>
      <c r="X14" s="2"/>
      <c r="Y14" s="2" t="s">
        <v>254</v>
      </c>
      <c r="Z14" s="93">
        <v>40543</v>
      </c>
      <c r="AA14" s="83"/>
      <c r="AB14" s="88"/>
      <c r="AC14" s="2"/>
      <c r="AD14" s="2"/>
    </row>
    <row r="15" spans="1:30" s="15" customFormat="1" ht="60">
      <c r="A15" s="4" t="s">
        <v>146</v>
      </c>
      <c r="B15" s="2"/>
      <c r="C15" s="83"/>
      <c r="D15" s="186" t="s">
        <v>13</v>
      </c>
      <c r="E15" s="84">
        <v>3523013899</v>
      </c>
      <c r="F15" s="84">
        <v>352301001</v>
      </c>
      <c r="G15" s="85" t="s">
        <v>54</v>
      </c>
      <c r="H15" s="2">
        <v>7</v>
      </c>
      <c r="I15" s="86"/>
      <c r="J15" s="83"/>
      <c r="K15" s="87" t="s">
        <v>87</v>
      </c>
      <c r="L15" s="83">
        <v>40238</v>
      </c>
      <c r="M15" s="85" t="s">
        <v>414</v>
      </c>
      <c r="N15" s="2" t="s">
        <v>77</v>
      </c>
      <c r="O15" s="84"/>
      <c r="P15" s="84"/>
      <c r="Q15" s="84"/>
      <c r="R15" s="84"/>
      <c r="S15" s="88">
        <v>159400</v>
      </c>
      <c r="T15" s="2" t="s">
        <v>39</v>
      </c>
      <c r="U15" s="2" t="s">
        <v>91</v>
      </c>
      <c r="V15" s="86">
        <v>3525154831</v>
      </c>
      <c r="W15" s="86">
        <v>353950001</v>
      </c>
      <c r="X15" s="2"/>
      <c r="Y15" s="2" t="s">
        <v>40</v>
      </c>
      <c r="Z15" s="83">
        <v>40543</v>
      </c>
      <c r="AA15" s="83"/>
      <c r="AB15" s="88"/>
      <c r="AC15" s="2"/>
      <c r="AD15" s="2"/>
    </row>
    <row r="16" spans="1:30" s="100" customFormat="1" ht="75">
      <c r="A16" s="4" t="s">
        <v>148</v>
      </c>
      <c r="B16" s="2"/>
      <c r="C16" s="83"/>
      <c r="D16" s="186" t="s">
        <v>13</v>
      </c>
      <c r="E16" s="84">
        <v>3523013899</v>
      </c>
      <c r="F16" s="84">
        <v>352301001</v>
      </c>
      <c r="G16" s="85" t="s">
        <v>54</v>
      </c>
      <c r="H16" s="2">
        <v>5</v>
      </c>
      <c r="I16" s="86">
        <v>4</v>
      </c>
      <c r="J16" s="96" t="s">
        <v>521</v>
      </c>
      <c r="K16" s="96" t="s">
        <v>522</v>
      </c>
      <c r="L16" s="93">
        <v>40380</v>
      </c>
      <c r="M16" s="115" t="s">
        <v>324</v>
      </c>
      <c r="N16" s="2" t="s">
        <v>523</v>
      </c>
      <c r="O16" s="2"/>
      <c r="P16" s="2"/>
      <c r="Q16" s="2"/>
      <c r="R16" s="2"/>
      <c r="S16" s="88">
        <v>277700</v>
      </c>
      <c r="T16" s="2" t="s">
        <v>196</v>
      </c>
      <c r="U16" s="2" t="s">
        <v>197</v>
      </c>
      <c r="V16" s="86">
        <v>3528119070</v>
      </c>
      <c r="W16" s="86">
        <v>352801001</v>
      </c>
      <c r="X16" s="2">
        <v>1</v>
      </c>
      <c r="Y16" s="2" t="s">
        <v>198</v>
      </c>
      <c r="Z16" s="83">
        <v>40421</v>
      </c>
      <c r="AA16" s="83"/>
      <c r="AB16" s="88"/>
      <c r="AC16" s="2"/>
      <c r="AD16" s="2"/>
    </row>
    <row r="17" spans="1:30" s="100" customFormat="1" ht="75">
      <c r="A17" s="4" t="s">
        <v>189</v>
      </c>
      <c r="B17" s="2"/>
      <c r="C17" s="83"/>
      <c r="D17" s="186" t="s">
        <v>13</v>
      </c>
      <c r="E17" s="84">
        <v>3523013899</v>
      </c>
      <c r="F17" s="84">
        <v>352301001</v>
      </c>
      <c r="G17" s="85" t="s">
        <v>54</v>
      </c>
      <c r="H17" s="2">
        <v>7</v>
      </c>
      <c r="I17" s="86">
        <v>3</v>
      </c>
      <c r="J17" s="96" t="s">
        <v>524</v>
      </c>
      <c r="K17" s="96" t="s">
        <v>525</v>
      </c>
      <c r="L17" s="93">
        <v>40379</v>
      </c>
      <c r="M17" s="115" t="s">
        <v>47</v>
      </c>
      <c r="N17" s="2" t="s">
        <v>526</v>
      </c>
      <c r="O17" s="2"/>
      <c r="P17" s="2"/>
      <c r="Q17" s="2"/>
      <c r="R17" s="2"/>
      <c r="S17" s="88">
        <v>890000</v>
      </c>
      <c r="T17" s="2" t="s">
        <v>388</v>
      </c>
      <c r="U17" s="2" t="s">
        <v>389</v>
      </c>
      <c r="V17" s="86">
        <v>3528159186</v>
      </c>
      <c r="W17" s="84">
        <v>352801001</v>
      </c>
      <c r="X17" s="2">
        <v>1</v>
      </c>
      <c r="Y17" s="2" t="s">
        <v>390</v>
      </c>
      <c r="Z17" s="83">
        <v>40451</v>
      </c>
      <c r="AA17" s="83"/>
      <c r="AB17" s="88"/>
      <c r="AC17" s="2"/>
      <c r="AD17" s="2"/>
    </row>
    <row r="18" spans="1:30" s="100" customFormat="1" ht="75">
      <c r="A18" s="4" t="s">
        <v>192</v>
      </c>
      <c r="B18" s="2"/>
      <c r="C18" s="83"/>
      <c r="D18" s="186" t="s">
        <v>13</v>
      </c>
      <c r="E18" s="84">
        <v>3523013899</v>
      </c>
      <c r="F18" s="84">
        <v>352301001</v>
      </c>
      <c r="G18" s="85" t="s">
        <v>54</v>
      </c>
      <c r="H18" s="2">
        <v>5</v>
      </c>
      <c r="I18" s="86">
        <v>2</v>
      </c>
      <c r="J18" s="83">
        <v>40357</v>
      </c>
      <c r="K18" s="96" t="s">
        <v>527</v>
      </c>
      <c r="L18" s="93">
        <v>40365</v>
      </c>
      <c r="M18" s="115" t="s">
        <v>194</v>
      </c>
      <c r="N18" s="2" t="s">
        <v>526</v>
      </c>
      <c r="O18" s="2"/>
      <c r="P18" s="2"/>
      <c r="Q18" s="2"/>
      <c r="R18" s="2"/>
      <c r="S18" s="88">
        <v>292000</v>
      </c>
      <c r="T18" s="2" t="s">
        <v>196</v>
      </c>
      <c r="U18" s="2" t="s">
        <v>197</v>
      </c>
      <c r="V18" s="86">
        <v>3528119070</v>
      </c>
      <c r="W18" s="86">
        <v>352801001</v>
      </c>
      <c r="X18" s="2">
        <v>1</v>
      </c>
      <c r="Y18" s="2" t="s">
        <v>198</v>
      </c>
      <c r="Z18" s="83">
        <v>40421</v>
      </c>
      <c r="AA18" s="83">
        <v>40452</v>
      </c>
      <c r="AB18" s="88"/>
      <c r="AC18" s="2"/>
      <c r="AD18" s="2"/>
    </row>
    <row r="19" spans="1:30" s="100" customFormat="1" ht="60">
      <c r="A19" s="4" t="s">
        <v>199</v>
      </c>
      <c r="B19" s="2"/>
      <c r="C19" s="83"/>
      <c r="D19" s="186" t="s">
        <v>13</v>
      </c>
      <c r="E19" s="84">
        <v>3523013899</v>
      </c>
      <c r="F19" s="84">
        <v>352301001</v>
      </c>
      <c r="G19" s="85" t="s">
        <v>54</v>
      </c>
      <c r="H19" s="2">
        <v>2</v>
      </c>
      <c r="I19" s="86">
        <v>5</v>
      </c>
      <c r="J19" s="83">
        <v>40399</v>
      </c>
      <c r="K19" s="96" t="s">
        <v>624</v>
      </c>
      <c r="L19" s="93">
        <v>40410</v>
      </c>
      <c r="M19" s="115" t="s">
        <v>127</v>
      </c>
      <c r="N19" s="2" t="s">
        <v>523</v>
      </c>
      <c r="O19" s="2"/>
      <c r="P19" s="2"/>
      <c r="Q19" s="2"/>
      <c r="R19" s="2"/>
      <c r="S19" s="88">
        <v>638582.05</v>
      </c>
      <c r="T19" s="2" t="s">
        <v>196</v>
      </c>
      <c r="U19" s="2" t="s">
        <v>197</v>
      </c>
      <c r="V19" s="86">
        <v>3528119070</v>
      </c>
      <c r="W19" s="86">
        <v>352801001</v>
      </c>
      <c r="X19" s="2">
        <v>1</v>
      </c>
      <c r="Y19" s="2" t="s">
        <v>625</v>
      </c>
      <c r="Z19" s="83">
        <v>40436</v>
      </c>
      <c r="AA19" s="83"/>
      <c r="AB19" s="88"/>
      <c r="AC19" s="2"/>
      <c r="AD19" s="2"/>
    </row>
    <row r="20" spans="1:30" s="100" customFormat="1" ht="75">
      <c r="A20" s="4" t="s">
        <v>204</v>
      </c>
      <c r="B20" s="2"/>
      <c r="C20" s="83"/>
      <c r="D20" s="186" t="s">
        <v>13</v>
      </c>
      <c r="E20" s="84">
        <v>3523013899</v>
      </c>
      <c r="F20" s="84">
        <v>352301001</v>
      </c>
      <c r="G20" s="85" t="s">
        <v>54</v>
      </c>
      <c r="H20" s="2">
        <v>5</v>
      </c>
      <c r="I20" s="86">
        <v>6</v>
      </c>
      <c r="J20" s="96" t="s">
        <v>626</v>
      </c>
      <c r="K20" s="96" t="s">
        <v>627</v>
      </c>
      <c r="L20" s="93">
        <v>40422</v>
      </c>
      <c r="M20" s="115" t="s">
        <v>386</v>
      </c>
      <c r="N20" s="2" t="s">
        <v>628</v>
      </c>
      <c r="O20" s="2"/>
      <c r="P20" s="2"/>
      <c r="Q20" s="2"/>
      <c r="R20" s="2"/>
      <c r="S20" s="88">
        <v>395000</v>
      </c>
      <c r="T20" s="137" t="s">
        <v>252</v>
      </c>
      <c r="U20" s="2" t="s">
        <v>253</v>
      </c>
      <c r="V20" s="86">
        <v>3523016730</v>
      </c>
      <c r="W20" s="86">
        <v>352301001</v>
      </c>
      <c r="X20" s="2">
        <v>1</v>
      </c>
      <c r="Y20" s="2" t="s">
        <v>254</v>
      </c>
      <c r="Z20" s="93">
        <v>40466</v>
      </c>
      <c r="AA20" s="83"/>
      <c r="AB20" s="88"/>
      <c r="AC20" s="2"/>
      <c r="AD20" s="2"/>
    </row>
    <row r="21" spans="1:30" s="100" customFormat="1" ht="60">
      <c r="A21" s="4" t="s">
        <v>228</v>
      </c>
      <c r="B21" s="2"/>
      <c r="C21" s="83"/>
      <c r="D21" s="186" t="s">
        <v>13</v>
      </c>
      <c r="E21" s="84">
        <v>3523013899</v>
      </c>
      <c r="F21" s="84">
        <v>352301001</v>
      </c>
      <c r="G21" s="85" t="s">
        <v>54</v>
      </c>
      <c r="H21" s="2">
        <v>2</v>
      </c>
      <c r="I21" s="86">
        <v>5</v>
      </c>
      <c r="J21" s="83">
        <v>40438</v>
      </c>
      <c r="K21" s="96" t="s">
        <v>630</v>
      </c>
      <c r="L21" s="83">
        <v>40449</v>
      </c>
      <c r="M21" s="85" t="s">
        <v>577</v>
      </c>
      <c r="N21" s="2" t="s">
        <v>558</v>
      </c>
      <c r="O21" s="2"/>
      <c r="P21" s="2"/>
      <c r="Q21" s="2"/>
      <c r="R21" s="2"/>
      <c r="S21" s="88">
        <v>366059.27</v>
      </c>
      <c r="T21" s="2" t="s">
        <v>196</v>
      </c>
      <c r="U21" s="2" t="s">
        <v>197</v>
      </c>
      <c r="V21" s="86">
        <v>3528119070</v>
      </c>
      <c r="W21" s="86">
        <v>352801001</v>
      </c>
      <c r="X21" s="2">
        <v>1</v>
      </c>
      <c r="Y21" s="2" t="s">
        <v>625</v>
      </c>
      <c r="Z21" s="83">
        <v>40497</v>
      </c>
      <c r="AA21" s="83"/>
      <c r="AB21" s="88"/>
      <c r="AC21" s="2"/>
      <c r="AD21" s="2"/>
    </row>
    <row r="22" spans="1:30" s="15" customFormat="1" ht="15">
      <c r="A22" s="101"/>
      <c r="C22" s="102"/>
      <c r="D22" s="103"/>
      <c r="E22" s="61"/>
      <c r="F22" s="61"/>
      <c r="G22" s="104"/>
      <c r="H22" s="105"/>
      <c r="I22" s="106"/>
      <c r="J22" s="102"/>
      <c r="K22" s="107"/>
      <c r="L22" s="108"/>
      <c r="M22" s="104"/>
      <c r="N22" s="109"/>
      <c r="O22" s="105"/>
      <c r="P22" s="105"/>
      <c r="Q22" s="105"/>
      <c r="R22" s="105"/>
      <c r="S22" s="110"/>
      <c r="T22" s="109"/>
      <c r="U22" s="109"/>
      <c r="V22" s="106"/>
      <c r="W22" s="106"/>
      <c r="X22" s="105"/>
      <c r="Y22" s="109"/>
      <c r="Z22" s="108"/>
      <c r="AA22" s="111"/>
      <c r="AB22" s="111"/>
      <c r="AC22" s="105"/>
      <c r="AD22" s="109"/>
    </row>
  </sheetData>
  <sheetProtection/>
  <mergeCells count="15">
    <mergeCell ref="G7:K7"/>
    <mergeCell ref="G8:G9"/>
    <mergeCell ref="H8:H9"/>
    <mergeCell ref="A8:A9"/>
    <mergeCell ref="B8:B9"/>
    <mergeCell ref="C8:C9"/>
    <mergeCell ref="D8:F8"/>
    <mergeCell ref="Z8:AA8"/>
    <mergeCell ref="AB8:AD8"/>
    <mergeCell ref="I8:I9"/>
    <mergeCell ref="J8:J9"/>
    <mergeCell ref="K8:K9"/>
    <mergeCell ref="L8:M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3"/>
  <dimension ref="A1:AD13"/>
  <sheetViews>
    <sheetView zoomScale="90" zoomScaleNormal="90" zoomScalePageLayoutView="0" workbookViewId="0" topLeftCell="A1">
      <pane xSplit="4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10" sqref="AA10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" customFormat="1" ht="26.25" customHeight="1">
      <c r="A1" s="19"/>
      <c r="C1" s="20"/>
      <c r="D1" s="65" t="s">
        <v>75</v>
      </c>
      <c r="I1" s="19"/>
      <c r="J1" s="22"/>
      <c r="K1" s="22"/>
      <c r="L1" s="23"/>
      <c r="M1" s="24"/>
      <c r="N1" s="25"/>
      <c r="O1" s="26"/>
      <c r="P1" s="26"/>
      <c r="Q1" s="26"/>
      <c r="R1" s="26"/>
      <c r="S1" s="45"/>
      <c r="T1" s="25"/>
      <c r="U1" s="25"/>
      <c r="V1" s="28"/>
      <c r="W1" s="28"/>
      <c r="X1" s="26"/>
      <c r="Y1" s="25"/>
      <c r="Z1" s="23"/>
      <c r="AA1" s="27"/>
      <c r="AB1" s="27"/>
      <c r="AC1" s="26"/>
      <c r="AD1" s="25"/>
    </row>
    <row r="2" spans="1:30" s="6" customFormat="1" ht="28.5" customHeight="1">
      <c r="A2" s="19"/>
      <c r="C2" s="20"/>
      <c r="D2" s="78" t="s">
        <v>107</v>
      </c>
      <c r="I2" s="19"/>
      <c r="J2" s="22"/>
      <c r="K2" s="22"/>
      <c r="L2" s="23"/>
      <c r="M2" s="24"/>
      <c r="N2" s="25"/>
      <c r="O2" s="26"/>
      <c r="P2" s="26"/>
      <c r="Q2" s="26"/>
      <c r="R2" s="26"/>
      <c r="S2" s="45"/>
      <c r="T2" s="25"/>
      <c r="U2" s="25"/>
      <c r="V2" s="28"/>
      <c r="W2" s="28"/>
      <c r="X2" s="26"/>
      <c r="Y2" s="25"/>
      <c r="Z2" s="23"/>
      <c r="AA2" s="27"/>
      <c r="AB2" s="27"/>
      <c r="AC2" s="26"/>
      <c r="AD2" s="25"/>
    </row>
    <row r="3" spans="1:30" s="6" customFormat="1" ht="26.25" customHeight="1">
      <c r="A3" s="19"/>
      <c r="C3" s="50" t="s">
        <v>12</v>
      </c>
      <c r="D3" s="48" t="s">
        <v>10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7"/>
      <c r="AB3" s="27"/>
      <c r="AC3" s="26"/>
      <c r="AD3" s="25"/>
    </row>
    <row r="4" spans="1:30" s="6" customFormat="1" ht="20.25" customHeight="1">
      <c r="A4" s="19"/>
      <c r="C4" s="50" t="s">
        <v>12</v>
      </c>
      <c r="D4" s="48" t="s">
        <v>81</v>
      </c>
      <c r="E4" s="49" t="s">
        <v>70</v>
      </c>
      <c r="G4" s="51"/>
      <c r="H4" s="22"/>
      <c r="I4" s="19"/>
      <c r="J4" s="22"/>
      <c r="K4" s="22"/>
      <c r="L4" s="23"/>
      <c r="M4" s="24"/>
      <c r="N4" s="25"/>
      <c r="O4" s="26"/>
      <c r="P4" s="26"/>
      <c r="Q4" s="26"/>
      <c r="R4" s="26"/>
      <c r="S4" s="45"/>
      <c r="T4" s="25"/>
      <c r="U4" s="25"/>
      <c r="V4" s="28"/>
      <c r="W4" s="28"/>
      <c r="X4" s="26"/>
      <c r="Y4" s="25"/>
      <c r="Z4" s="23"/>
      <c r="AA4" s="27"/>
      <c r="AB4" s="27"/>
      <c r="AC4" s="26"/>
      <c r="AD4" s="25"/>
    </row>
    <row r="5" spans="1:30" s="6" customFormat="1" ht="20.25" customHeight="1">
      <c r="A5" s="19"/>
      <c r="C5" s="50"/>
      <c r="D5" s="48"/>
      <c r="E5" s="49"/>
      <c r="F5" s="21"/>
      <c r="G5" s="51"/>
      <c r="H5" s="22"/>
      <c r="I5" s="19"/>
      <c r="J5" s="22"/>
      <c r="K5" s="22"/>
      <c r="L5" s="23"/>
      <c r="M5" s="24"/>
      <c r="N5" s="25"/>
      <c r="O5" s="26"/>
      <c r="P5" s="26"/>
      <c r="Q5" s="26"/>
      <c r="R5" s="26"/>
      <c r="S5" s="45"/>
      <c r="T5" s="25"/>
      <c r="U5" s="25"/>
      <c r="V5" s="28"/>
      <c r="W5" s="28"/>
      <c r="X5" s="26"/>
      <c r="Y5" s="25"/>
      <c r="Z5" s="23"/>
      <c r="AA5" s="27"/>
      <c r="AB5" s="27"/>
      <c r="AC5" s="26"/>
      <c r="AD5" s="25"/>
    </row>
    <row r="6" ht="15.75" thickBot="1"/>
    <row r="7" spans="1:30" s="136" customFormat="1" ht="15.75" customHeight="1" thickBot="1">
      <c r="A7" s="121"/>
      <c r="B7" s="122"/>
      <c r="C7" s="123"/>
      <c r="D7" s="124"/>
      <c r="E7" s="125"/>
      <c r="F7" s="125"/>
      <c r="G7" s="354"/>
      <c r="H7" s="355"/>
      <c r="I7" s="356"/>
      <c r="J7" s="355"/>
      <c r="K7" s="357"/>
      <c r="L7" s="126"/>
      <c r="M7" s="127"/>
      <c r="N7" s="128"/>
      <c r="O7" s="125"/>
      <c r="P7" s="125"/>
      <c r="Q7" s="125"/>
      <c r="R7" s="125"/>
      <c r="S7" s="129"/>
      <c r="T7" s="128"/>
      <c r="U7" s="125"/>
      <c r="V7" s="130"/>
      <c r="W7" s="130"/>
      <c r="X7" s="125"/>
      <c r="Y7" s="131"/>
      <c r="Z7" s="132"/>
      <c r="AA7" s="133"/>
      <c r="AB7" s="134"/>
      <c r="AC7" s="125"/>
      <c r="AD7" s="135"/>
    </row>
    <row r="8" spans="1:30" s="137" customFormat="1" ht="15" customHeight="1">
      <c r="A8" s="362" t="s">
        <v>23</v>
      </c>
      <c r="B8" s="360" t="s">
        <v>41</v>
      </c>
      <c r="C8" s="349" t="s">
        <v>42</v>
      </c>
      <c r="D8" s="344" t="s">
        <v>24</v>
      </c>
      <c r="E8" s="345"/>
      <c r="F8" s="353"/>
      <c r="G8" s="358" t="s">
        <v>44</v>
      </c>
      <c r="H8" s="360" t="s">
        <v>25</v>
      </c>
      <c r="I8" s="347" t="s">
        <v>26</v>
      </c>
      <c r="J8" s="349" t="s">
        <v>27</v>
      </c>
      <c r="K8" s="351" t="s">
        <v>51</v>
      </c>
      <c r="L8" s="344" t="s">
        <v>28</v>
      </c>
      <c r="M8" s="353"/>
      <c r="N8" s="344" t="s">
        <v>33</v>
      </c>
      <c r="O8" s="345"/>
      <c r="P8" s="345"/>
      <c r="Q8" s="345"/>
      <c r="R8" s="345"/>
      <c r="S8" s="353"/>
      <c r="T8" s="344" t="s">
        <v>34</v>
      </c>
      <c r="U8" s="345"/>
      <c r="V8" s="345"/>
      <c r="W8" s="345"/>
      <c r="X8" s="345"/>
      <c r="Y8" s="353"/>
      <c r="Z8" s="344" t="s">
        <v>89</v>
      </c>
      <c r="AA8" s="345"/>
      <c r="AB8" s="344" t="s">
        <v>17</v>
      </c>
      <c r="AC8" s="345"/>
      <c r="AD8" s="346"/>
    </row>
    <row r="9" spans="1:30" s="137" customFormat="1" ht="105.75" customHeight="1" thickBot="1">
      <c r="A9" s="370"/>
      <c r="B9" s="369"/>
      <c r="C9" s="371"/>
      <c r="D9" s="138" t="s">
        <v>43</v>
      </c>
      <c r="E9" s="138" t="s">
        <v>29</v>
      </c>
      <c r="F9" s="138" t="s">
        <v>30</v>
      </c>
      <c r="G9" s="368"/>
      <c r="H9" s="369"/>
      <c r="I9" s="365"/>
      <c r="J9" s="366"/>
      <c r="K9" s="367"/>
      <c r="L9" s="139" t="s">
        <v>31</v>
      </c>
      <c r="M9" s="140" t="s">
        <v>32</v>
      </c>
      <c r="N9" s="138" t="s">
        <v>21</v>
      </c>
      <c r="O9" s="138" t="s">
        <v>35</v>
      </c>
      <c r="P9" s="138" t="s">
        <v>22</v>
      </c>
      <c r="Q9" s="138" t="s">
        <v>36</v>
      </c>
      <c r="R9" s="138" t="s">
        <v>52</v>
      </c>
      <c r="S9" s="141" t="s">
        <v>37</v>
      </c>
      <c r="T9" s="138" t="s">
        <v>45</v>
      </c>
      <c r="U9" s="138" t="s">
        <v>46</v>
      </c>
      <c r="V9" s="142" t="s">
        <v>29</v>
      </c>
      <c r="W9" s="142" t="s">
        <v>30</v>
      </c>
      <c r="X9" s="138" t="s">
        <v>38</v>
      </c>
      <c r="Y9" s="138" t="s">
        <v>53</v>
      </c>
      <c r="Z9" s="139" t="s">
        <v>18</v>
      </c>
      <c r="AA9" s="141" t="s">
        <v>90</v>
      </c>
      <c r="AB9" s="141" t="s">
        <v>19</v>
      </c>
      <c r="AC9" s="138" t="s">
        <v>31</v>
      </c>
      <c r="AD9" s="143" t="s">
        <v>20</v>
      </c>
    </row>
    <row r="10" spans="1:30" s="148" customFormat="1" ht="15" customHeight="1" thickBot="1">
      <c r="A10" s="144">
        <v>1</v>
      </c>
      <c r="B10" s="145">
        <v>2</v>
      </c>
      <c r="C10" s="145" t="s">
        <v>47</v>
      </c>
      <c r="D10" s="147">
        <v>4</v>
      </c>
      <c r="E10" s="147">
        <v>5</v>
      </c>
      <c r="F10" s="147">
        <v>6</v>
      </c>
      <c r="G10" s="145">
        <v>7</v>
      </c>
      <c r="H10" s="145">
        <v>8</v>
      </c>
      <c r="I10" s="145">
        <v>9</v>
      </c>
      <c r="J10" s="145">
        <v>10</v>
      </c>
      <c r="K10" s="145">
        <v>11</v>
      </c>
      <c r="L10" s="145">
        <v>12</v>
      </c>
      <c r="M10" s="145">
        <v>13</v>
      </c>
      <c r="N10" s="144">
        <v>14</v>
      </c>
      <c r="O10" s="145">
        <v>15</v>
      </c>
      <c r="P10" s="145">
        <v>16</v>
      </c>
      <c r="Q10" s="145">
        <v>17</v>
      </c>
      <c r="R10" s="145">
        <v>18</v>
      </c>
      <c r="S10" s="145">
        <v>19</v>
      </c>
      <c r="T10" s="145">
        <v>20</v>
      </c>
      <c r="U10" s="145">
        <v>21</v>
      </c>
      <c r="V10" s="145">
        <v>22</v>
      </c>
      <c r="W10" s="145">
        <v>23</v>
      </c>
      <c r="X10" s="145">
        <v>24</v>
      </c>
      <c r="Y10" s="145">
        <v>25</v>
      </c>
      <c r="Z10" s="144">
        <v>26</v>
      </c>
      <c r="AA10" s="145">
        <v>27</v>
      </c>
      <c r="AB10" s="145">
        <v>28</v>
      </c>
      <c r="AC10" s="145">
        <v>29</v>
      </c>
      <c r="AD10" s="179">
        <v>30</v>
      </c>
    </row>
    <row r="11" spans="1:30" s="61" customFormat="1" ht="60">
      <c r="A11" s="4" t="s">
        <v>101</v>
      </c>
      <c r="B11" s="2"/>
      <c r="C11" s="83"/>
      <c r="D11" s="159" t="s">
        <v>10</v>
      </c>
      <c r="E11" s="84">
        <v>3523013909</v>
      </c>
      <c r="F11" s="84">
        <v>352301001</v>
      </c>
      <c r="G11" s="85" t="s">
        <v>54</v>
      </c>
      <c r="H11" s="2">
        <v>7</v>
      </c>
      <c r="I11" s="86"/>
      <c r="J11" s="83"/>
      <c r="K11" s="87" t="s">
        <v>87</v>
      </c>
      <c r="L11" s="83">
        <v>40179</v>
      </c>
      <c r="M11" s="85" t="s">
        <v>97</v>
      </c>
      <c r="N11" s="2" t="s">
        <v>77</v>
      </c>
      <c r="O11" s="84"/>
      <c r="P11" s="84"/>
      <c r="Q11" s="84"/>
      <c r="R11" s="84"/>
      <c r="S11" s="88">
        <v>360000</v>
      </c>
      <c r="T11" s="2" t="s">
        <v>39</v>
      </c>
      <c r="U11" s="2" t="s">
        <v>91</v>
      </c>
      <c r="V11" s="86">
        <v>3525154831</v>
      </c>
      <c r="W11" s="86">
        <v>353950001</v>
      </c>
      <c r="X11" s="2"/>
      <c r="Y11" s="2" t="s">
        <v>40</v>
      </c>
      <c r="Z11" s="83">
        <v>40543</v>
      </c>
      <c r="AA11" s="88"/>
      <c r="AB11" s="2"/>
      <c r="AC11" s="2"/>
      <c r="AD11" s="84"/>
    </row>
    <row r="12" spans="1:30" s="61" customFormat="1" ht="60">
      <c r="A12" s="4" t="s">
        <v>102</v>
      </c>
      <c r="B12" s="2"/>
      <c r="C12" s="83"/>
      <c r="D12" s="149" t="s">
        <v>81</v>
      </c>
      <c r="E12" s="84">
        <v>3523014660</v>
      </c>
      <c r="F12" s="84">
        <v>352301001</v>
      </c>
      <c r="G12" s="85" t="s">
        <v>54</v>
      </c>
      <c r="H12" s="2">
        <v>7</v>
      </c>
      <c r="I12" s="86"/>
      <c r="J12" s="83"/>
      <c r="K12" s="87" t="s">
        <v>87</v>
      </c>
      <c r="L12" s="83">
        <v>40179</v>
      </c>
      <c r="M12" s="85" t="s">
        <v>98</v>
      </c>
      <c r="N12" s="2" t="s">
        <v>77</v>
      </c>
      <c r="O12" s="84"/>
      <c r="P12" s="84"/>
      <c r="Q12" s="84"/>
      <c r="R12" s="84"/>
      <c r="S12" s="88">
        <v>19000</v>
      </c>
      <c r="T12" s="2" t="s">
        <v>39</v>
      </c>
      <c r="U12" s="2" t="s">
        <v>91</v>
      </c>
      <c r="V12" s="86">
        <v>3525154831</v>
      </c>
      <c r="W12" s="86">
        <v>353950001</v>
      </c>
      <c r="X12" s="2"/>
      <c r="Y12" s="2" t="s">
        <v>40</v>
      </c>
      <c r="Z12" s="83">
        <v>40543</v>
      </c>
      <c r="AA12" s="88"/>
      <c r="AB12" s="2"/>
      <c r="AC12" s="2"/>
      <c r="AD12" s="84"/>
    </row>
    <row r="13" spans="1:30" ht="75">
      <c r="A13" s="4" t="s">
        <v>220</v>
      </c>
      <c r="B13" s="2"/>
      <c r="C13" s="83"/>
      <c r="D13" s="202" t="s">
        <v>10</v>
      </c>
      <c r="E13" s="84">
        <v>3523013909</v>
      </c>
      <c r="F13" s="84">
        <v>352301001</v>
      </c>
      <c r="G13" s="85" t="s">
        <v>54</v>
      </c>
      <c r="H13" s="2">
        <v>7</v>
      </c>
      <c r="I13" s="86"/>
      <c r="J13" s="83"/>
      <c r="K13" s="172" t="s">
        <v>412</v>
      </c>
      <c r="L13" s="83">
        <v>40189</v>
      </c>
      <c r="M13" s="85" t="s">
        <v>106</v>
      </c>
      <c r="N13" s="2" t="s">
        <v>83</v>
      </c>
      <c r="O13" s="89"/>
      <c r="P13" s="89"/>
      <c r="Q13" s="89"/>
      <c r="R13" s="89"/>
      <c r="S13" s="88">
        <v>2000</v>
      </c>
      <c r="T13" s="89" t="s">
        <v>294</v>
      </c>
      <c r="U13" s="89" t="s">
        <v>295</v>
      </c>
      <c r="V13" s="86">
        <v>3523016314</v>
      </c>
      <c r="W13" s="86">
        <v>352301001</v>
      </c>
      <c r="X13" s="89"/>
      <c r="Y13" s="2" t="s">
        <v>413</v>
      </c>
      <c r="Z13" s="83">
        <v>40543</v>
      </c>
      <c r="AA13" s="173"/>
      <c r="AB13" s="173"/>
      <c r="AC13" s="89"/>
      <c r="AD13" s="89"/>
    </row>
  </sheetData>
  <sheetProtection/>
  <mergeCells count="15">
    <mergeCell ref="G7:K7"/>
    <mergeCell ref="G8:G9"/>
    <mergeCell ref="H8:H9"/>
    <mergeCell ref="A8:A9"/>
    <mergeCell ref="B8:B9"/>
    <mergeCell ref="C8:C9"/>
    <mergeCell ref="D8:F8"/>
    <mergeCell ref="Z8:AA8"/>
    <mergeCell ref="AB8:AD8"/>
    <mergeCell ref="I8:I9"/>
    <mergeCell ref="J8:J9"/>
    <mergeCell ref="K8:K9"/>
    <mergeCell ref="L8:M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AD78"/>
  <sheetViews>
    <sheetView zoomScale="80" zoomScaleNormal="80" zoomScalePageLayoutView="0" workbookViewId="0" topLeftCell="A1">
      <pane xSplit="4" ySplit="11" topLeftCell="V75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N81" sqref="N81"/>
    </sheetView>
  </sheetViews>
  <sheetFormatPr defaultColWidth="9.00390625" defaultRowHeight="12.75"/>
  <cols>
    <col min="1" max="1" width="18.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0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" customFormat="1" ht="20.25" customHeight="1">
      <c r="A1" s="19"/>
      <c r="C1" s="20"/>
      <c r="D1" s="65" t="s">
        <v>75</v>
      </c>
      <c r="G1" s="57"/>
      <c r="I1" s="19"/>
      <c r="J1" s="22"/>
      <c r="K1" s="22"/>
      <c r="L1" s="23"/>
      <c r="M1" s="24"/>
      <c r="N1" s="25"/>
      <c r="O1" s="26"/>
      <c r="P1" s="26"/>
      <c r="Q1" s="26"/>
      <c r="R1" s="26"/>
      <c r="S1" s="45"/>
      <c r="T1" s="25"/>
      <c r="U1" s="25"/>
      <c r="V1" s="28"/>
      <c r="W1" s="28"/>
      <c r="X1" s="26"/>
      <c r="Y1" s="25"/>
      <c r="Z1" s="23"/>
      <c r="AA1" s="20"/>
      <c r="AB1" s="27"/>
      <c r="AC1" s="26"/>
      <c r="AD1" s="25"/>
    </row>
    <row r="2" spans="1:30" s="6" customFormat="1" ht="16.5" customHeight="1">
      <c r="A2" s="19"/>
      <c r="C2" s="20"/>
      <c r="D2" s="78" t="s">
        <v>112</v>
      </c>
      <c r="G2" s="57"/>
      <c r="I2" s="19"/>
      <c r="J2" s="22"/>
      <c r="K2" s="22"/>
      <c r="L2" s="23"/>
      <c r="M2" s="24"/>
      <c r="N2" s="25"/>
      <c r="O2" s="26"/>
      <c r="P2" s="26"/>
      <c r="Q2" s="26"/>
      <c r="R2" s="26"/>
      <c r="S2" s="45"/>
      <c r="T2" s="25"/>
      <c r="U2" s="25"/>
      <c r="V2" s="28"/>
      <c r="W2" s="28"/>
      <c r="X2" s="26"/>
      <c r="Y2" s="25"/>
      <c r="Z2" s="23"/>
      <c r="AA2" s="20"/>
      <c r="AB2" s="27"/>
      <c r="AC2" s="26"/>
      <c r="AD2" s="25"/>
    </row>
    <row r="3" spans="1:30" s="6" customFormat="1" ht="18.75" customHeight="1">
      <c r="A3" s="19"/>
      <c r="C3" s="50" t="s">
        <v>12</v>
      </c>
      <c r="D3" s="48" t="s">
        <v>153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0"/>
      <c r="AB3" s="27"/>
      <c r="AC3" s="26"/>
      <c r="AD3" s="25"/>
    </row>
    <row r="4" spans="1:30" s="6" customFormat="1" ht="20.25" customHeight="1">
      <c r="A4" s="19"/>
      <c r="C4" s="50" t="s">
        <v>12</v>
      </c>
      <c r="D4" s="48" t="s">
        <v>63</v>
      </c>
      <c r="E4" s="49" t="s">
        <v>70</v>
      </c>
      <c r="F4" s="203" t="s">
        <v>483</v>
      </c>
      <c r="G4" s="58"/>
      <c r="H4" s="22"/>
      <c r="I4" s="19"/>
      <c r="J4" s="22"/>
      <c r="K4" s="22"/>
      <c r="L4" s="23"/>
      <c r="M4" s="24"/>
      <c r="N4" s="25"/>
      <c r="O4" s="26"/>
      <c r="P4" s="26"/>
      <c r="Q4" s="26"/>
      <c r="R4" s="26"/>
      <c r="S4" s="45"/>
      <c r="T4" s="25"/>
      <c r="U4" s="25"/>
      <c r="V4" s="28"/>
      <c r="W4" s="28"/>
      <c r="X4" s="26"/>
      <c r="Y4" s="25"/>
      <c r="Z4" s="23"/>
      <c r="AA4" s="20"/>
      <c r="AB4" s="27"/>
      <c r="AC4" s="26"/>
      <c r="AD4" s="25"/>
    </row>
    <row r="5" spans="1:30" s="6" customFormat="1" ht="20.25" customHeight="1">
      <c r="A5" s="19"/>
      <c r="C5" s="50" t="s">
        <v>12</v>
      </c>
      <c r="D5" s="48" t="s">
        <v>80</v>
      </c>
      <c r="E5" s="49" t="s">
        <v>72</v>
      </c>
      <c r="F5" s="203" t="s">
        <v>483</v>
      </c>
      <c r="G5" s="58"/>
      <c r="H5" s="22"/>
      <c r="I5" s="19"/>
      <c r="J5" s="22"/>
      <c r="K5" s="22"/>
      <c r="L5" s="23"/>
      <c r="M5" s="24"/>
      <c r="N5" s="25"/>
      <c r="O5" s="26"/>
      <c r="P5" s="26"/>
      <c r="Q5" s="26"/>
      <c r="R5" s="26"/>
      <c r="S5" s="45"/>
      <c r="T5" s="25"/>
      <c r="U5" s="25"/>
      <c r="V5" s="28"/>
      <c r="W5" s="28"/>
      <c r="X5" s="26"/>
      <c r="Y5" s="25"/>
      <c r="Z5" s="23"/>
      <c r="AA5" s="20"/>
      <c r="AB5" s="27"/>
      <c r="AC5" s="26"/>
      <c r="AD5" s="25"/>
    </row>
    <row r="6" spans="1:30" s="15" customFormat="1" ht="20.25" customHeight="1">
      <c r="A6" s="101"/>
      <c r="C6" s="52" t="s">
        <v>12</v>
      </c>
      <c r="D6" s="53" t="s">
        <v>6</v>
      </c>
      <c r="E6" s="49" t="s">
        <v>111</v>
      </c>
      <c r="F6" s="203" t="s">
        <v>483</v>
      </c>
      <c r="G6" s="119"/>
      <c r="H6" s="120"/>
      <c r="I6" s="101"/>
      <c r="J6" s="120"/>
      <c r="K6" s="120"/>
      <c r="L6" s="108"/>
      <c r="M6" s="104"/>
      <c r="N6" s="109"/>
      <c r="O6" s="105"/>
      <c r="P6" s="105"/>
      <c r="Q6" s="105"/>
      <c r="R6" s="105"/>
      <c r="S6" s="110"/>
      <c r="T6" s="109"/>
      <c r="U6" s="109"/>
      <c r="V6" s="106"/>
      <c r="W6" s="106"/>
      <c r="X6" s="105"/>
      <c r="Y6" s="109"/>
      <c r="Z6" s="108"/>
      <c r="AA6" s="102"/>
      <c r="AB6" s="111"/>
      <c r="AC6" s="105"/>
      <c r="AD6" s="109"/>
    </row>
    <row r="7" spans="1:30" s="15" customFormat="1" ht="20.25" customHeight="1">
      <c r="A7" s="101"/>
      <c r="C7" s="52" t="s">
        <v>12</v>
      </c>
      <c r="D7" s="53" t="s">
        <v>59</v>
      </c>
      <c r="E7" s="49" t="s">
        <v>73</v>
      </c>
      <c r="F7" s="203" t="s">
        <v>483</v>
      </c>
      <c r="G7" s="119"/>
      <c r="H7" s="120"/>
      <c r="I7" s="101"/>
      <c r="J7" s="120"/>
      <c r="K7" s="120"/>
      <c r="L7" s="108"/>
      <c r="M7" s="104"/>
      <c r="N7" s="109"/>
      <c r="O7" s="105"/>
      <c r="P7" s="105"/>
      <c r="Q7" s="105"/>
      <c r="R7" s="105"/>
      <c r="S7" s="110"/>
      <c r="T7" s="109"/>
      <c r="U7" s="109"/>
      <c r="V7" s="106"/>
      <c r="W7" s="106"/>
      <c r="X7" s="105"/>
      <c r="Y7" s="109"/>
      <c r="Z7" s="108"/>
      <c r="AA7" s="102"/>
      <c r="AB7" s="111"/>
      <c r="AC7" s="105"/>
      <c r="AD7" s="109"/>
    </row>
    <row r="8" spans="1:30" s="15" customFormat="1" ht="27" customHeight="1" thickBot="1">
      <c r="A8" s="101"/>
      <c r="C8" s="50" t="s">
        <v>12</v>
      </c>
      <c r="D8" s="48" t="s">
        <v>482</v>
      </c>
      <c r="E8" s="49" t="s">
        <v>70</v>
      </c>
      <c r="F8" s="203" t="s">
        <v>481</v>
      </c>
      <c r="H8" s="105"/>
      <c r="I8" s="106"/>
      <c r="J8" s="102"/>
      <c r="K8" s="107"/>
      <c r="M8" s="104"/>
      <c r="N8" s="109"/>
      <c r="P8" s="105"/>
      <c r="Q8" s="105"/>
      <c r="R8" s="105"/>
      <c r="S8" s="110"/>
      <c r="T8" s="109"/>
      <c r="U8" s="109"/>
      <c r="W8" s="106"/>
      <c r="X8" s="105"/>
      <c r="Y8" s="109"/>
      <c r="Z8" s="108"/>
      <c r="AA8" s="102"/>
      <c r="AB8" s="111"/>
      <c r="AC8" s="105"/>
      <c r="AD8" s="109"/>
    </row>
    <row r="9" spans="1:30" s="137" customFormat="1" ht="15" customHeight="1">
      <c r="A9" s="362" t="s">
        <v>23</v>
      </c>
      <c r="B9" s="360" t="s">
        <v>41</v>
      </c>
      <c r="C9" s="349" t="s">
        <v>42</v>
      </c>
      <c r="D9" s="344" t="s">
        <v>24</v>
      </c>
      <c r="E9" s="345"/>
      <c r="F9" s="353"/>
      <c r="G9" s="358" t="s">
        <v>44</v>
      </c>
      <c r="H9" s="360" t="s">
        <v>25</v>
      </c>
      <c r="I9" s="347" t="s">
        <v>26</v>
      </c>
      <c r="J9" s="349" t="s">
        <v>27</v>
      </c>
      <c r="K9" s="351" t="s">
        <v>51</v>
      </c>
      <c r="L9" s="344" t="s">
        <v>28</v>
      </c>
      <c r="M9" s="353"/>
      <c r="N9" s="344" t="s">
        <v>33</v>
      </c>
      <c r="O9" s="345"/>
      <c r="P9" s="345"/>
      <c r="Q9" s="345"/>
      <c r="R9" s="345"/>
      <c r="S9" s="353"/>
      <c r="T9" s="344" t="s">
        <v>34</v>
      </c>
      <c r="U9" s="345"/>
      <c r="V9" s="345"/>
      <c r="W9" s="345"/>
      <c r="X9" s="345"/>
      <c r="Y9" s="353"/>
      <c r="Z9" s="344" t="s">
        <v>89</v>
      </c>
      <c r="AA9" s="345"/>
      <c r="AB9" s="344" t="s">
        <v>17</v>
      </c>
      <c r="AC9" s="345"/>
      <c r="AD9" s="346"/>
    </row>
    <row r="10" spans="1:30" s="137" customFormat="1" ht="105.75" customHeight="1" thickBot="1">
      <c r="A10" s="370"/>
      <c r="B10" s="369"/>
      <c r="C10" s="371"/>
      <c r="D10" s="138" t="s">
        <v>43</v>
      </c>
      <c r="E10" s="138" t="s">
        <v>29</v>
      </c>
      <c r="F10" s="138" t="s">
        <v>30</v>
      </c>
      <c r="G10" s="368"/>
      <c r="H10" s="369"/>
      <c r="I10" s="365"/>
      <c r="J10" s="366"/>
      <c r="K10" s="367"/>
      <c r="L10" s="139" t="s">
        <v>31</v>
      </c>
      <c r="M10" s="140" t="s">
        <v>32</v>
      </c>
      <c r="N10" s="138" t="s">
        <v>21</v>
      </c>
      <c r="O10" s="138" t="s">
        <v>35</v>
      </c>
      <c r="P10" s="138" t="s">
        <v>22</v>
      </c>
      <c r="Q10" s="138" t="s">
        <v>36</v>
      </c>
      <c r="R10" s="138" t="s">
        <v>52</v>
      </c>
      <c r="S10" s="141" t="s">
        <v>37</v>
      </c>
      <c r="T10" s="138" t="s">
        <v>45</v>
      </c>
      <c r="U10" s="138" t="s">
        <v>46</v>
      </c>
      <c r="V10" s="142" t="s">
        <v>29</v>
      </c>
      <c r="W10" s="142" t="s">
        <v>30</v>
      </c>
      <c r="X10" s="138" t="s">
        <v>38</v>
      </c>
      <c r="Y10" s="138" t="s">
        <v>53</v>
      </c>
      <c r="Z10" s="139" t="s">
        <v>18</v>
      </c>
      <c r="AA10" s="139" t="s">
        <v>90</v>
      </c>
      <c r="AB10" s="141" t="s">
        <v>19</v>
      </c>
      <c r="AC10" s="138" t="s">
        <v>31</v>
      </c>
      <c r="AD10" s="143" t="s">
        <v>20</v>
      </c>
    </row>
    <row r="11" spans="1:30" s="148" customFormat="1" ht="15" customHeight="1" thickBot="1">
      <c r="A11" s="153">
        <v>1</v>
      </c>
      <c r="B11" s="154">
        <v>2</v>
      </c>
      <c r="C11" s="154" t="s">
        <v>47</v>
      </c>
      <c r="D11" s="156">
        <v>4</v>
      </c>
      <c r="E11" s="156">
        <v>5</v>
      </c>
      <c r="F11" s="156">
        <v>6</v>
      </c>
      <c r="G11" s="154">
        <v>7</v>
      </c>
      <c r="H11" s="154">
        <v>8</v>
      </c>
      <c r="I11" s="154">
        <v>9</v>
      </c>
      <c r="J11" s="154">
        <v>10</v>
      </c>
      <c r="K11" s="154">
        <v>11</v>
      </c>
      <c r="L11" s="154">
        <v>12</v>
      </c>
      <c r="M11" s="154">
        <v>13</v>
      </c>
      <c r="N11" s="153">
        <v>14</v>
      </c>
      <c r="O11" s="154">
        <v>15</v>
      </c>
      <c r="P11" s="154">
        <v>16</v>
      </c>
      <c r="Q11" s="154">
        <v>17</v>
      </c>
      <c r="R11" s="154">
        <v>18</v>
      </c>
      <c r="S11" s="154">
        <v>19</v>
      </c>
      <c r="T11" s="154">
        <v>20</v>
      </c>
      <c r="U11" s="154">
        <v>21</v>
      </c>
      <c r="V11" s="154">
        <v>22</v>
      </c>
      <c r="W11" s="154">
        <v>23</v>
      </c>
      <c r="X11" s="154">
        <v>24</v>
      </c>
      <c r="Y11" s="154">
        <v>25</v>
      </c>
      <c r="Z11" s="153">
        <v>26</v>
      </c>
      <c r="AA11" s="153">
        <v>27</v>
      </c>
      <c r="AB11" s="154">
        <v>28</v>
      </c>
      <c r="AC11" s="154">
        <v>29</v>
      </c>
      <c r="AD11" s="154">
        <v>30</v>
      </c>
    </row>
    <row r="12" spans="1:30" ht="60">
      <c r="A12" s="209" t="s">
        <v>154</v>
      </c>
      <c r="B12" s="210"/>
      <c r="C12" s="211"/>
      <c r="D12" s="212" t="s">
        <v>155</v>
      </c>
      <c r="E12" s="213">
        <v>3523014652</v>
      </c>
      <c r="F12" s="213">
        <v>352301001</v>
      </c>
      <c r="G12" s="206" t="s">
        <v>54</v>
      </c>
      <c r="H12" s="207">
        <v>7</v>
      </c>
      <c r="I12" s="214"/>
      <c r="J12" s="211"/>
      <c r="K12" s="215" t="s">
        <v>88</v>
      </c>
      <c r="L12" s="216">
        <v>40179</v>
      </c>
      <c r="M12" s="217" t="s">
        <v>156</v>
      </c>
      <c r="N12" s="213" t="s">
        <v>77</v>
      </c>
      <c r="O12" s="213"/>
      <c r="P12" s="213"/>
      <c r="Q12" s="213"/>
      <c r="R12" s="213"/>
      <c r="S12" s="218">
        <v>20000</v>
      </c>
      <c r="T12" s="213" t="s">
        <v>39</v>
      </c>
      <c r="U12" s="213" t="s">
        <v>91</v>
      </c>
      <c r="V12" s="219">
        <v>3525154831</v>
      </c>
      <c r="W12" s="219">
        <v>353950001</v>
      </c>
      <c r="X12" s="213"/>
      <c r="Y12" s="213" t="s">
        <v>40</v>
      </c>
      <c r="Z12" s="216">
        <v>40543</v>
      </c>
      <c r="AA12" s="216"/>
      <c r="AB12" s="218"/>
      <c r="AC12" s="213"/>
      <c r="AD12" s="213"/>
    </row>
    <row r="13" spans="1:30" ht="60">
      <c r="A13" s="4" t="s">
        <v>151</v>
      </c>
      <c r="B13" s="29"/>
      <c r="C13" s="30"/>
      <c r="D13" s="191" t="s">
        <v>153</v>
      </c>
      <c r="E13" s="2">
        <v>3523017212</v>
      </c>
      <c r="F13" s="2">
        <v>352301001</v>
      </c>
      <c r="G13" s="115" t="s">
        <v>54</v>
      </c>
      <c r="H13" s="91">
        <v>7</v>
      </c>
      <c r="I13" s="37"/>
      <c r="J13" s="30"/>
      <c r="K13" s="87" t="s">
        <v>88</v>
      </c>
      <c r="L13" s="83">
        <v>40179</v>
      </c>
      <c r="M13" s="85" t="s">
        <v>157</v>
      </c>
      <c r="N13" s="2" t="s">
        <v>77</v>
      </c>
      <c r="O13" s="2"/>
      <c r="P13" s="2"/>
      <c r="Q13" s="2"/>
      <c r="R13" s="2"/>
      <c r="S13" s="88">
        <v>869600</v>
      </c>
      <c r="T13" s="2" t="s">
        <v>39</v>
      </c>
      <c r="U13" s="2" t="s">
        <v>91</v>
      </c>
      <c r="V13" s="86">
        <v>3525154831</v>
      </c>
      <c r="W13" s="86">
        <v>353950001</v>
      </c>
      <c r="X13" s="2"/>
      <c r="Y13" s="2" t="s">
        <v>40</v>
      </c>
      <c r="Z13" s="83">
        <v>40543</v>
      </c>
      <c r="AA13" s="83"/>
      <c r="AB13" s="88"/>
      <c r="AC13" s="2"/>
      <c r="AD13" s="2"/>
    </row>
    <row r="14" spans="1:30" ht="60">
      <c r="A14" s="4" t="s">
        <v>105</v>
      </c>
      <c r="B14" s="2"/>
      <c r="C14" s="83"/>
      <c r="D14" s="190" t="s">
        <v>63</v>
      </c>
      <c r="E14" s="2">
        <v>3523014589</v>
      </c>
      <c r="F14" s="2">
        <v>352301001</v>
      </c>
      <c r="G14" s="85" t="s">
        <v>54</v>
      </c>
      <c r="H14" s="2">
        <v>7</v>
      </c>
      <c r="I14" s="86"/>
      <c r="J14" s="83"/>
      <c r="K14" s="87" t="s">
        <v>158</v>
      </c>
      <c r="L14" s="83">
        <v>40179</v>
      </c>
      <c r="M14" s="85" t="s">
        <v>159</v>
      </c>
      <c r="N14" s="2" t="s">
        <v>77</v>
      </c>
      <c r="O14" s="2"/>
      <c r="P14" s="2"/>
      <c r="Q14" s="2"/>
      <c r="R14" s="2"/>
      <c r="S14" s="88">
        <v>95400</v>
      </c>
      <c r="T14" s="2" t="s">
        <v>39</v>
      </c>
      <c r="U14" s="2" t="s">
        <v>91</v>
      </c>
      <c r="V14" s="86">
        <v>3525154831</v>
      </c>
      <c r="W14" s="86">
        <v>353950001</v>
      </c>
      <c r="X14" s="2"/>
      <c r="Y14" s="2" t="s">
        <v>40</v>
      </c>
      <c r="Z14" s="83">
        <v>40543</v>
      </c>
      <c r="AA14" s="83"/>
      <c r="AB14" s="88"/>
      <c r="AC14" s="32"/>
      <c r="AD14" s="35"/>
    </row>
    <row r="15" spans="1:30" ht="45">
      <c r="A15" s="4" t="s">
        <v>160</v>
      </c>
      <c r="B15" s="2"/>
      <c r="C15" s="83"/>
      <c r="D15" s="190" t="s">
        <v>63</v>
      </c>
      <c r="E15" s="2">
        <v>3523014589</v>
      </c>
      <c r="F15" s="2">
        <v>352301001</v>
      </c>
      <c r="G15" s="85" t="s">
        <v>54</v>
      </c>
      <c r="H15" s="2">
        <v>7</v>
      </c>
      <c r="I15" s="86"/>
      <c r="J15" s="83"/>
      <c r="K15" s="87" t="s">
        <v>158</v>
      </c>
      <c r="L15" s="83">
        <v>40179</v>
      </c>
      <c r="M15" s="85" t="s">
        <v>161</v>
      </c>
      <c r="N15" s="2" t="s">
        <v>162</v>
      </c>
      <c r="O15" s="2"/>
      <c r="P15" s="2"/>
      <c r="Q15" s="2"/>
      <c r="R15" s="2"/>
      <c r="S15" s="88">
        <v>30360.33</v>
      </c>
      <c r="T15" s="2" t="s">
        <v>163</v>
      </c>
      <c r="U15" s="2" t="s">
        <v>164</v>
      </c>
      <c r="V15" s="86">
        <v>3525104171</v>
      </c>
      <c r="W15" s="86">
        <v>353950001</v>
      </c>
      <c r="X15" s="2"/>
      <c r="Y15" s="2" t="s">
        <v>165</v>
      </c>
      <c r="Z15" s="83">
        <v>40543</v>
      </c>
      <c r="AA15" s="83"/>
      <c r="AB15" s="88"/>
      <c r="AC15" s="32"/>
      <c r="AD15" s="35"/>
    </row>
    <row r="16" spans="1:30" ht="60">
      <c r="A16" s="4" t="s">
        <v>182</v>
      </c>
      <c r="B16" s="29"/>
      <c r="C16" s="30"/>
      <c r="D16" s="190" t="s">
        <v>183</v>
      </c>
      <c r="E16" s="2">
        <v>3523014677</v>
      </c>
      <c r="F16" s="2">
        <v>352301001</v>
      </c>
      <c r="G16" s="85" t="s">
        <v>54</v>
      </c>
      <c r="H16" s="2">
        <v>7</v>
      </c>
      <c r="I16" s="37"/>
      <c r="J16" s="30"/>
      <c r="K16" s="87" t="s">
        <v>88</v>
      </c>
      <c r="L16" s="83">
        <v>40179</v>
      </c>
      <c r="M16" s="85" t="s">
        <v>184</v>
      </c>
      <c r="N16" s="2" t="s">
        <v>77</v>
      </c>
      <c r="O16" s="2"/>
      <c r="P16" s="2"/>
      <c r="Q16" s="2"/>
      <c r="R16" s="2"/>
      <c r="S16" s="88">
        <v>120000</v>
      </c>
      <c r="T16" s="2" t="s">
        <v>39</v>
      </c>
      <c r="U16" s="2" t="s">
        <v>91</v>
      </c>
      <c r="V16" s="86">
        <v>3525154831</v>
      </c>
      <c r="W16" s="86">
        <v>353950001</v>
      </c>
      <c r="X16" s="2"/>
      <c r="Y16" s="2" t="s">
        <v>40</v>
      </c>
      <c r="Z16" s="83">
        <v>40543</v>
      </c>
      <c r="AA16" s="83"/>
      <c r="AB16" s="88"/>
      <c r="AC16" s="2"/>
      <c r="AD16" s="2"/>
    </row>
    <row r="17" spans="1:30" ht="105">
      <c r="A17" s="4" t="s">
        <v>148</v>
      </c>
      <c r="B17" s="29"/>
      <c r="C17" s="30"/>
      <c r="D17" s="190" t="s">
        <v>153</v>
      </c>
      <c r="E17" s="2">
        <v>3523017212</v>
      </c>
      <c r="F17" s="2">
        <v>352301001</v>
      </c>
      <c r="G17" s="85" t="s">
        <v>54</v>
      </c>
      <c r="H17" s="2">
        <v>7</v>
      </c>
      <c r="I17" s="86"/>
      <c r="J17" s="83"/>
      <c r="K17" s="87" t="s">
        <v>185</v>
      </c>
      <c r="L17" s="83">
        <v>40179</v>
      </c>
      <c r="M17" s="85" t="s">
        <v>186</v>
      </c>
      <c r="N17" s="2" t="s">
        <v>83</v>
      </c>
      <c r="O17" s="2"/>
      <c r="P17" s="2"/>
      <c r="Q17" s="2"/>
      <c r="R17" s="2"/>
      <c r="S17" s="88">
        <v>1900</v>
      </c>
      <c r="T17" s="2" t="s">
        <v>187</v>
      </c>
      <c r="U17" s="2" t="s">
        <v>188</v>
      </c>
      <c r="V17" s="86">
        <v>3523016346</v>
      </c>
      <c r="W17" s="86">
        <v>352301001</v>
      </c>
      <c r="X17" s="2"/>
      <c r="Y17" s="2" t="s">
        <v>170</v>
      </c>
      <c r="Z17" s="83">
        <v>40543</v>
      </c>
      <c r="AA17" s="83"/>
      <c r="AB17" s="88"/>
      <c r="AC17" s="2"/>
      <c r="AD17" s="2"/>
    </row>
    <row r="18" spans="1:30" ht="105">
      <c r="A18" s="4" t="s">
        <v>189</v>
      </c>
      <c r="B18" s="29"/>
      <c r="C18" s="30"/>
      <c r="D18" s="190" t="s">
        <v>153</v>
      </c>
      <c r="E18" s="2">
        <v>3523017212</v>
      </c>
      <c r="F18" s="2">
        <v>352301001</v>
      </c>
      <c r="G18" s="85" t="s">
        <v>54</v>
      </c>
      <c r="H18" s="2">
        <v>7</v>
      </c>
      <c r="I18" s="86"/>
      <c r="J18" s="83"/>
      <c r="K18" s="87" t="s">
        <v>190</v>
      </c>
      <c r="L18" s="83">
        <v>40179</v>
      </c>
      <c r="M18" s="85" t="s">
        <v>191</v>
      </c>
      <c r="N18" s="2" t="s">
        <v>137</v>
      </c>
      <c r="O18" s="2"/>
      <c r="P18" s="2"/>
      <c r="Q18" s="2"/>
      <c r="R18" s="2"/>
      <c r="S18" s="88">
        <v>79800</v>
      </c>
      <c r="T18" s="2" t="s">
        <v>187</v>
      </c>
      <c r="U18" s="2" t="s">
        <v>188</v>
      </c>
      <c r="V18" s="86">
        <v>3523016346</v>
      </c>
      <c r="W18" s="86">
        <v>352301001</v>
      </c>
      <c r="X18" s="2"/>
      <c r="Y18" s="2" t="s">
        <v>170</v>
      </c>
      <c r="Z18" s="83">
        <v>40543</v>
      </c>
      <c r="AA18" s="83"/>
      <c r="AB18" s="88"/>
      <c r="AC18" s="2"/>
      <c r="AD18" s="2"/>
    </row>
    <row r="19" spans="1:30" ht="75">
      <c r="A19" s="4" t="s">
        <v>192</v>
      </c>
      <c r="B19" s="29"/>
      <c r="C19" s="30"/>
      <c r="D19" s="191" t="s">
        <v>153</v>
      </c>
      <c r="E19" s="2">
        <v>3523017212</v>
      </c>
      <c r="F19" s="2">
        <v>352301001</v>
      </c>
      <c r="G19" s="85" t="s">
        <v>54</v>
      </c>
      <c r="H19" s="2">
        <v>5</v>
      </c>
      <c r="I19" s="37"/>
      <c r="J19" s="95">
        <v>40207</v>
      </c>
      <c r="K19" s="96" t="s">
        <v>193</v>
      </c>
      <c r="L19" s="83">
        <v>40220</v>
      </c>
      <c r="M19" s="85" t="s">
        <v>194</v>
      </c>
      <c r="N19" s="2" t="s">
        <v>195</v>
      </c>
      <c r="O19" s="2"/>
      <c r="P19" s="2"/>
      <c r="Q19" s="2"/>
      <c r="R19" s="2"/>
      <c r="S19" s="88">
        <v>120000</v>
      </c>
      <c r="T19" s="2" t="s">
        <v>196</v>
      </c>
      <c r="U19" s="2" t="s">
        <v>197</v>
      </c>
      <c r="V19" s="86">
        <v>3528119070</v>
      </c>
      <c r="W19" s="86">
        <v>352801001</v>
      </c>
      <c r="X19" s="2"/>
      <c r="Y19" s="2" t="s">
        <v>198</v>
      </c>
      <c r="Z19" s="83">
        <v>40543</v>
      </c>
      <c r="AA19" s="83"/>
      <c r="AB19" s="88"/>
      <c r="AC19" s="2"/>
      <c r="AD19" s="2" t="s">
        <v>383</v>
      </c>
    </row>
    <row r="20" spans="1:30" ht="105">
      <c r="A20" s="4" t="s">
        <v>199</v>
      </c>
      <c r="B20" s="29"/>
      <c r="C20" s="30"/>
      <c r="D20" s="190" t="s">
        <v>153</v>
      </c>
      <c r="E20" s="2">
        <v>3523017212</v>
      </c>
      <c r="F20" s="2">
        <v>352301001</v>
      </c>
      <c r="G20" s="85" t="s">
        <v>54</v>
      </c>
      <c r="H20" s="2">
        <v>7</v>
      </c>
      <c r="I20" s="86"/>
      <c r="J20" s="83"/>
      <c r="K20" s="172" t="s">
        <v>200</v>
      </c>
      <c r="L20" s="83">
        <v>40179</v>
      </c>
      <c r="M20" s="85" t="s">
        <v>201</v>
      </c>
      <c r="N20" s="2" t="s">
        <v>137</v>
      </c>
      <c r="O20" s="84"/>
      <c r="P20" s="84"/>
      <c r="Q20" s="84"/>
      <c r="R20" s="84"/>
      <c r="S20" s="88">
        <v>317200</v>
      </c>
      <c r="T20" s="2" t="s">
        <v>202</v>
      </c>
      <c r="U20" s="89" t="s">
        <v>203</v>
      </c>
      <c r="V20" s="86">
        <v>3523016353</v>
      </c>
      <c r="W20" s="86">
        <v>352301001</v>
      </c>
      <c r="X20" s="2"/>
      <c r="Y20" s="2" t="s">
        <v>170</v>
      </c>
      <c r="Z20" s="83">
        <v>40543</v>
      </c>
      <c r="AA20" s="95"/>
      <c r="AB20" s="116"/>
      <c r="AC20" s="84"/>
      <c r="AD20" s="2"/>
    </row>
    <row r="21" spans="1:30" ht="105">
      <c r="A21" s="4" t="s">
        <v>204</v>
      </c>
      <c r="B21" s="29"/>
      <c r="C21" s="30"/>
      <c r="D21" s="190" t="s">
        <v>153</v>
      </c>
      <c r="E21" s="2">
        <v>3523017212</v>
      </c>
      <c r="F21" s="2">
        <v>352301001</v>
      </c>
      <c r="G21" s="85" t="s">
        <v>54</v>
      </c>
      <c r="H21" s="2">
        <v>7</v>
      </c>
      <c r="I21" s="86"/>
      <c r="J21" s="83"/>
      <c r="K21" s="172" t="s">
        <v>200</v>
      </c>
      <c r="L21" s="83">
        <v>40179</v>
      </c>
      <c r="M21" s="85" t="s">
        <v>205</v>
      </c>
      <c r="N21" s="2" t="s">
        <v>83</v>
      </c>
      <c r="O21" s="84"/>
      <c r="P21" s="84"/>
      <c r="Q21" s="84"/>
      <c r="R21" s="84"/>
      <c r="S21" s="88">
        <v>3000</v>
      </c>
      <c r="T21" s="2" t="s">
        <v>202</v>
      </c>
      <c r="U21" s="89" t="s">
        <v>203</v>
      </c>
      <c r="V21" s="86">
        <v>3523016353</v>
      </c>
      <c r="W21" s="86">
        <v>352301001</v>
      </c>
      <c r="X21" s="2"/>
      <c r="Y21" s="2" t="s">
        <v>170</v>
      </c>
      <c r="Z21" s="83">
        <v>40543</v>
      </c>
      <c r="AA21" s="95"/>
      <c r="AB21" s="116"/>
      <c r="AC21" s="84"/>
      <c r="AD21" s="2"/>
    </row>
    <row r="22" spans="1:30" ht="75">
      <c r="A22" s="4" t="s">
        <v>228</v>
      </c>
      <c r="B22" s="29"/>
      <c r="C22" s="30"/>
      <c r="D22" s="190" t="s">
        <v>153</v>
      </c>
      <c r="E22" s="2">
        <v>3523017212</v>
      </c>
      <c r="F22" s="2">
        <v>352301001</v>
      </c>
      <c r="G22" s="85" t="s">
        <v>54</v>
      </c>
      <c r="H22" s="2">
        <v>5</v>
      </c>
      <c r="I22" s="94">
        <v>1</v>
      </c>
      <c r="J22" s="95">
        <v>40212</v>
      </c>
      <c r="K22" s="96" t="s">
        <v>229</v>
      </c>
      <c r="L22" s="83">
        <v>40220</v>
      </c>
      <c r="M22" s="85" t="s">
        <v>230</v>
      </c>
      <c r="N22" s="2" t="s">
        <v>195</v>
      </c>
      <c r="O22" s="2"/>
      <c r="P22" s="2"/>
      <c r="Q22" s="2"/>
      <c r="R22" s="2"/>
      <c r="S22" s="88">
        <v>370000</v>
      </c>
      <c r="T22" s="2" t="s">
        <v>196</v>
      </c>
      <c r="U22" s="2" t="s">
        <v>197</v>
      </c>
      <c r="V22" s="86">
        <v>3528119070</v>
      </c>
      <c r="W22" s="86">
        <v>352801001</v>
      </c>
      <c r="X22" s="2"/>
      <c r="Y22" s="2" t="s">
        <v>198</v>
      </c>
      <c r="Z22" s="83">
        <v>40543</v>
      </c>
      <c r="AA22" s="83"/>
      <c r="AB22" s="88"/>
      <c r="AC22" s="2"/>
      <c r="AD22" s="2" t="s">
        <v>383</v>
      </c>
    </row>
    <row r="23" spans="1:30" ht="90">
      <c r="A23" s="4" t="s">
        <v>231</v>
      </c>
      <c r="B23" s="29"/>
      <c r="C23" s="30"/>
      <c r="D23" s="190" t="s">
        <v>153</v>
      </c>
      <c r="E23" s="2">
        <v>3523017212</v>
      </c>
      <c r="F23" s="2">
        <v>352301001</v>
      </c>
      <c r="G23" s="85" t="s">
        <v>54</v>
      </c>
      <c r="H23" s="2">
        <v>5</v>
      </c>
      <c r="I23" s="94">
        <v>1</v>
      </c>
      <c r="J23" s="95">
        <v>40212</v>
      </c>
      <c r="K23" s="96" t="s">
        <v>229</v>
      </c>
      <c r="L23" s="83">
        <v>40224</v>
      </c>
      <c r="M23" s="85" t="s">
        <v>230</v>
      </c>
      <c r="N23" s="2" t="s">
        <v>195</v>
      </c>
      <c r="O23" s="2"/>
      <c r="P23" s="2"/>
      <c r="Q23" s="2"/>
      <c r="R23" s="2"/>
      <c r="S23" s="88">
        <v>370000</v>
      </c>
      <c r="T23" s="2" t="s">
        <v>232</v>
      </c>
      <c r="U23" s="2" t="s">
        <v>233</v>
      </c>
      <c r="V23" s="84">
        <v>3523015769</v>
      </c>
      <c r="W23" s="84">
        <v>352301001</v>
      </c>
      <c r="X23" s="2"/>
      <c r="Y23" s="2" t="s">
        <v>234</v>
      </c>
      <c r="Z23" s="83">
        <v>40543</v>
      </c>
      <c r="AA23" s="83"/>
      <c r="AB23" s="88"/>
      <c r="AC23" s="2"/>
      <c r="AD23" s="2"/>
    </row>
    <row r="24" spans="1:30" ht="105">
      <c r="A24" s="4" t="s">
        <v>235</v>
      </c>
      <c r="B24" s="29"/>
      <c r="C24" s="30"/>
      <c r="D24" s="190" t="s">
        <v>63</v>
      </c>
      <c r="E24" s="2">
        <v>3523014589</v>
      </c>
      <c r="F24" s="2">
        <v>352301001</v>
      </c>
      <c r="G24" s="85" t="s">
        <v>54</v>
      </c>
      <c r="H24" s="2">
        <v>7</v>
      </c>
      <c r="I24" s="86"/>
      <c r="J24" s="83"/>
      <c r="K24" s="87" t="s">
        <v>236</v>
      </c>
      <c r="L24" s="83">
        <v>40179</v>
      </c>
      <c r="M24" s="85" t="s">
        <v>237</v>
      </c>
      <c r="N24" s="2" t="s">
        <v>83</v>
      </c>
      <c r="O24" s="2"/>
      <c r="P24" s="2"/>
      <c r="Q24" s="2"/>
      <c r="R24" s="2"/>
      <c r="S24" s="88">
        <v>2800</v>
      </c>
      <c r="T24" s="2" t="s">
        <v>187</v>
      </c>
      <c r="U24" s="2" t="s">
        <v>188</v>
      </c>
      <c r="V24" s="86">
        <v>3523016346</v>
      </c>
      <c r="W24" s="86">
        <v>352301001</v>
      </c>
      <c r="X24" s="2"/>
      <c r="Y24" s="2" t="s">
        <v>170</v>
      </c>
      <c r="Z24" s="83">
        <v>40543</v>
      </c>
      <c r="AA24" s="83"/>
      <c r="AB24" s="88"/>
      <c r="AC24" s="2"/>
      <c r="AD24" s="2"/>
    </row>
    <row r="25" spans="1:30" ht="105">
      <c r="A25" s="4" t="s">
        <v>238</v>
      </c>
      <c r="B25" s="29"/>
      <c r="C25" s="30"/>
      <c r="D25" s="190" t="s">
        <v>63</v>
      </c>
      <c r="E25" s="2">
        <v>3523014589</v>
      </c>
      <c r="F25" s="2">
        <v>352301001</v>
      </c>
      <c r="G25" s="85" t="s">
        <v>54</v>
      </c>
      <c r="H25" s="2">
        <v>7</v>
      </c>
      <c r="I25" s="86"/>
      <c r="J25" s="83"/>
      <c r="K25" s="87" t="s">
        <v>239</v>
      </c>
      <c r="L25" s="83">
        <v>40179</v>
      </c>
      <c r="M25" s="85" t="s">
        <v>240</v>
      </c>
      <c r="N25" s="2" t="s">
        <v>137</v>
      </c>
      <c r="O25" s="2"/>
      <c r="P25" s="2"/>
      <c r="Q25" s="2"/>
      <c r="R25" s="2"/>
      <c r="S25" s="88">
        <v>122700</v>
      </c>
      <c r="T25" s="2" t="s">
        <v>187</v>
      </c>
      <c r="U25" s="2" t="s">
        <v>188</v>
      </c>
      <c r="V25" s="86">
        <v>3523016346</v>
      </c>
      <c r="W25" s="86">
        <v>352301001</v>
      </c>
      <c r="X25" s="2"/>
      <c r="Y25" s="2" t="s">
        <v>170</v>
      </c>
      <c r="Z25" s="83">
        <v>40543</v>
      </c>
      <c r="AA25" s="83"/>
      <c r="AB25" s="88"/>
      <c r="AC25" s="2"/>
      <c r="AD25" s="2"/>
    </row>
    <row r="26" spans="1:30" ht="105">
      <c r="A26" s="4" t="s">
        <v>266</v>
      </c>
      <c r="B26" s="158"/>
      <c r="C26" s="95"/>
      <c r="D26" s="149" t="s">
        <v>155</v>
      </c>
      <c r="E26" s="2">
        <v>3523014652</v>
      </c>
      <c r="F26" s="2">
        <v>352301001</v>
      </c>
      <c r="G26" s="97" t="s">
        <v>54</v>
      </c>
      <c r="H26" s="84">
        <v>7</v>
      </c>
      <c r="I26" s="94"/>
      <c r="J26" s="95"/>
      <c r="K26" s="172" t="s">
        <v>267</v>
      </c>
      <c r="L26" s="83">
        <v>40179</v>
      </c>
      <c r="M26" s="85" t="s">
        <v>268</v>
      </c>
      <c r="N26" s="2" t="s">
        <v>269</v>
      </c>
      <c r="O26" s="84"/>
      <c r="P26" s="84"/>
      <c r="Q26" s="84"/>
      <c r="R26" s="84"/>
      <c r="S26" s="88">
        <v>800</v>
      </c>
      <c r="T26" s="89" t="s">
        <v>202</v>
      </c>
      <c r="U26" s="89" t="s">
        <v>203</v>
      </c>
      <c r="V26" s="86">
        <v>3523016353</v>
      </c>
      <c r="W26" s="86">
        <v>352301001</v>
      </c>
      <c r="X26" s="2"/>
      <c r="Y26" s="91" t="s">
        <v>170</v>
      </c>
      <c r="Z26" s="83">
        <v>40543</v>
      </c>
      <c r="AA26" s="95"/>
      <c r="AB26" s="116"/>
      <c r="AC26" s="84"/>
      <c r="AD26" s="2"/>
    </row>
    <row r="27" spans="1:30" ht="105">
      <c r="A27" s="4" t="s">
        <v>270</v>
      </c>
      <c r="B27" s="158"/>
      <c r="C27" s="95"/>
      <c r="D27" s="5" t="s">
        <v>80</v>
      </c>
      <c r="E27" s="84">
        <v>3523014684</v>
      </c>
      <c r="F27" s="84">
        <v>352301001</v>
      </c>
      <c r="G27" s="97" t="s">
        <v>54</v>
      </c>
      <c r="H27" s="84">
        <v>7</v>
      </c>
      <c r="I27" s="94"/>
      <c r="J27" s="95"/>
      <c r="K27" s="172" t="s">
        <v>271</v>
      </c>
      <c r="L27" s="83">
        <v>40179</v>
      </c>
      <c r="M27" s="85" t="s">
        <v>272</v>
      </c>
      <c r="N27" s="2" t="s">
        <v>137</v>
      </c>
      <c r="O27" s="84"/>
      <c r="P27" s="84"/>
      <c r="Q27" s="84"/>
      <c r="R27" s="84"/>
      <c r="S27" s="88">
        <v>50000</v>
      </c>
      <c r="T27" s="2" t="s">
        <v>202</v>
      </c>
      <c r="U27" s="2" t="s">
        <v>273</v>
      </c>
      <c r="V27" s="86">
        <v>3523016353</v>
      </c>
      <c r="W27" s="86">
        <v>352301001</v>
      </c>
      <c r="X27" s="2"/>
      <c r="Y27" s="2" t="s">
        <v>170</v>
      </c>
      <c r="Z27" s="83">
        <v>40543</v>
      </c>
      <c r="AA27" s="95"/>
      <c r="AB27" s="116"/>
      <c r="AC27" s="84"/>
      <c r="AD27" s="2"/>
    </row>
    <row r="28" spans="1:30" ht="60">
      <c r="A28" s="4" t="s">
        <v>274</v>
      </c>
      <c r="B28" s="158"/>
      <c r="C28" s="95"/>
      <c r="D28" s="5" t="s">
        <v>80</v>
      </c>
      <c r="E28" s="84">
        <v>3523014684</v>
      </c>
      <c r="F28" s="84">
        <v>352301001</v>
      </c>
      <c r="G28" s="97" t="s">
        <v>54</v>
      </c>
      <c r="H28" s="84">
        <v>7</v>
      </c>
      <c r="I28" s="94"/>
      <c r="J28" s="95"/>
      <c r="K28" s="172" t="s">
        <v>275</v>
      </c>
      <c r="L28" s="83">
        <v>40179</v>
      </c>
      <c r="M28" s="85" t="s">
        <v>276</v>
      </c>
      <c r="N28" s="2" t="s">
        <v>77</v>
      </c>
      <c r="O28" s="2"/>
      <c r="P28" s="2"/>
      <c r="Q28" s="2"/>
      <c r="R28" s="2"/>
      <c r="S28" s="88">
        <v>58000</v>
      </c>
      <c r="T28" s="2" t="s">
        <v>39</v>
      </c>
      <c r="U28" s="2" t="s">
        <v>91</v>
      </c>
      <c r="V28" s="86">
        <v>3525154831</v>
      </c>
      <c r="W28" s="86">
        <v>353950001</v>
      </c>
      <c r="X28" s="2"/>
      <c r="Y28" s="2" t="s">
        <v>40</v>
      </c>
      <c r="Z28" s="83">
        <v>40543</v>
      </c>
      <c r="AA28" s="83"/>
      <c r="AB28" s="88"/>
      <c r="AC28" s="2"/>
      <c r="AD28" s="2"/>
    </row>
    <row r="29" spans="1:30" ht="105">
      <c r="A29" s="4" t="s">
        <v>277</v>
      </c>
      <c r="B29" s="29"/>
      <c r="C29" s="30"/>
      <c r="D29" s="190" t="s">
        <v>183</v>
      </c>
      <c r="E29" s="2">
        <v>3523014677</v>
      </c>
      <c r="F29" s="2">
        <v>352301001</v>
      </c>
      <c r="G29" s="85" t="s">
        <v>54</v>
      </c>
      <c r="H29" s="2">
        <v>7</v>
      </c>
      <c r="I29" s="37"/>
      <c r="J29" s="30"/>
      <c r="K29" s="172" t="s">
        <v>278</v>
      </c>
      <c r="L29" s="83">
        <v>40179</v>
      </c>
      <c r="M29" s="85" t="s">
        <v>279</v>
      </c>
      <c r="N29" s="2" t="s">
        <v>137</v>
      </c>
      <c r="O29" s="84"/>
      <c r="P29" s="84"/>
      <c r="Q29" s="84"/>
      <c r="R29" s="84"/>
      <c r="S29" s="88">
        <v>115400</v>
      </c>
      <c r="T29" s="2" t="s">
        <v>202</v>
      </c>
      <c r="U29" s="89" t="s">
        <v>203</v>
      </c>
      <c r="V29" s="86">
        <v>3523016353</v>
      </c>
      <c r="W29" s="86">
        <v>352301001</v>
      </c>
      <c r="X29" s="2"/>
      <c r="Y29" s="2" t="s">
        <v>170</v>
      </c>
      <c r="Z29" s="83">
        <v>40543</v>
      </c>
      <c r="AA29" s="95">
        <v>40262</v>
      </c>
      <c r="AB29" s="116"/>
      <c r="AC29" s="84"/>
      <c r="AD29" s="2"/>
    </row>
    <row r="30" spans="1:30" ht="97.5">
      <c r="A30" s="4" t="s">
        <v>280</v>
      </c>
      <c r="B30" s="29"/>
      <c r="C30" s="30"/>
      <c r="D30" s="190" t="s">
        <v>153</v>
      </c>
      <c r="E30" s="2">
        <v>3523017212</v>
      </c>
      <c r="F30" s="2">
        <v>352301001</v>
      </c>
      <c r="G30" s="85" t="s">
        <v>54</v>
      </c>
      <c r="H30" s="2">
        <v>7</v>
      </c>
      <c r="I30" s="37"/>
      <c r="J30" s="30"/>
      <c r="K30" s="87" t="s">
        <v>88</v>
      </c>
      <c r="L30" s="83">
        <v>40179</v>
      </c>
      <c r="M30" s="87" t="s">
        <v>281</v>
      </c>
      <c r="N30" s="2" t="s">
        <v>77</v>
      </c>
      <c r="O30" s="2"/>
      <c r="P30" s="2"/>
      <c r="Q30" s="2"/>
      <c r="R30" s="2"/>
      <c r="S30" s="88">
        <v>102600</v>
      </c>
      <c r="T30" s="2" t="s">
        <v>172</v>
      </c>
      <c r="U30" s="85" t="s">
        <v>173</v>
      </c>
      <c r="V30" s="86">
        <v>3523010263</v>
      </c>
      <c r="W30" s="86">
        <v>352301001</v>
      </c>
      <c r="X30" s="2"/>
      <c r="Y30" s="2" t="s">
        <v>40</v>
      </c>
      <c r="Z30" s="83">
        <v>40543</v>
      </c>
      <c r="AA30" s="83"/>
      <c r="AB30" s="88">
        <v>30251.19</v>
      </c>
      <c r="AC30" s="83">
        <v>40287</v>
      </c>
      <c r="AD30" s="197" t="s">
        <v>378</v>
      </c>
    </row>
    <row r="31" spans="1:30" ht="75">
      <c r="A31" s="4" t="s">
        <v>302</v>
      </c>
      <c r="B31" s="29"/>
      <c r="C31" s="30"/>
      <c r="D31" s="190" t="s">
        <v>153</v>
      </c>
      <c r="E31" s="2">
        <v>3523017212</v>
      </c>
      <c r="F31" s="2">
        <v>352301001</v>
      </c>
      <c r="G31" s="85" t="s">
        <v>54</v>
      </c>
      <c r="H31" s="2">
        <v>5</v>
      </c>
      <c r="I31" s="94">
        <v>2</v>
      </c>
      <c r="J31" s="95">
        <v>40207</v>
      </c>
      <c r="K31" s="96" t="s">
        <v>193</v>
      </c>
      <c r="L31" s="83">
        <v>40224</v>
      </c>
      <c r="M31" s="85" t="s">
        <v>303</v>
      </c>
      <c r="N31" s="2" t="s">
        <v>195</v>
      </c>
      <c r="O31" s="2"/>
      <c r="P31" s="2"/>
      <c r="Q31" s="2"/>
      <c r="R31" s="2"/>
      <c r="S31" s="88">
        <v>100000</v>
      </c>
      <c r="T31" s="137" t="s">
        <v>252</v>
      </c>
      <c r="U31" s="2" t="s">
        <v>253</v>
      </c>
      <c r="V31" s="86">
        <v>3523016730</v>
      </c>
      <c r="W31" s="86">
        <v>352301001</v>
      </c>
      <c r="X31" s="2"/>
      <c r="Y31" s="2" t="s">
        <v>254</v>
      </c>
      <c r="Z31" s="83">
        <v>40543</v>
      </c>
      <c r="AA31" s="83">
        <v>40269</v>
      </c>
      <c r="AB31" s="88"/>
      <c r="AC31" s="2"/>
      <c r="AD31" s="2"/>
    </row>
    <row r="32" spans="1:30" ht="60">
      <c r="A32" s="4" t="s">
        <v>306</v>
      </c>
      <c r="B32" s="29"/>
      <c r="C32" s="30"/>
      <c r="D32" s="190" t="s">
        <v>153</v>
      </c>
      <c r="E32" s="2">
        <v>3523017212</v>
      </c>
      <c r="F32" s="2">
        <v>352301001</v>
      </c>
      <c r="G32" s="85" t="s">
        <v>54</v>
      </c>
      <c r="H32" s="2">
        <v>2</v>
      </c>
      <c r="I32" s="94">
        <v>2</v>
      </c>
      <c r="J32" s="95">
        <v>40251</v>
      </c>
      <c r="K32" s="96" t="s">
        <v>307</v>
      </c>
      <c r="L32" s="83">
        <v>40252</v>
      </c>
      <c r="M32" s="85" t="s">
        <v>308</v>
      </c>
      <c r="N32" s="2" t="s">
        <v>309</v>
      </c>
      <c r="O32" s="2"/>
      <c r="P32" s="2"/>
      <c r="Q32" s="2"/>
      <c r="R32" s="2"/>
      <c r="S32" s="88">
        <v>1324603.7</v>
      </c>
      <c r="T32" s="137" t="s">
        <v>310</v>
      </c>
      <c r="U32" s="2" t="s">
        <v>311</v>
      </c>
      <c r="V32" s="86">
        <v>3528115284</v>
      </c>
      <c r="W32" s="84">
        <v>352801001</v>
      </c>
      <c r="X32" s="2"/>
      <c r="Y32" s="2" t="s">
        <v>312</v>
      </c>
      <c r="Z32" s="83">
        <v>40329</v>
      </c>
      <c r="AA32" s="83">
        <v>40291</v>
      </c>
      <c r="AB32" s="88"/>
      <c r="AC32" s="2"/>
      <c r="AD32" s="2"/>
    </row>
    <row r="33" spans="1:30" ht="90" customHeight="1">
      <c r="A33" s="4" t="s">
        <v>313</v>
      </c>
      <c r="B33" s="29"/>
      <c r="C33" s="30"/>
      <c r="D33" s="190" t="s">
        <v>153</v>
      </c>
      <c r="E33" s="2">
        <v>3523017212</v>
      </c>
      <c r="F33" s="2">
        <v>352301001</v>
      </c>
      <c r="G33" s="85" t="s">
        <v>54</v>
      </c>
      <c r="H33" s="2">
        <v>7</v>
      </c>
      <c r="I33" s="94">
        <v>5</v>
      </c>
      <c r="J33" s="95">
        <v>40248</v>
      </c>
      <c r="K33" s="96" t="s">
        <v>314</v>
      </c>
      <c r="L33" s="83">
        <v>40255</v>
      </c>
      <c r="M33" s="85" t="s">
        <v>127</v>
      </c>
      <c r="N33" s="2" t="s">
        <v>315</v>
      </c>
      <c r="O33" s="2"/>
      <c r="P33" s="2"/>
      <c r="Q33" s="2"/>
      <c r="R33" s="2"/>
      <c r="S33" s="88">
        <v>440750</v>
      </c>
      <c r="T33" s="2" t="s">
        <v>316</v>
      </c>
      <c r="U33" s="2" t="s">
        <v>317</v>
      </c>
      <c r="V33" s="86">
        <v>3528052521</v>
      </c>
      <c r="W33" s="84">
        <v>352801001</v>
      </c>
      <c r="X33" s="2"/>
      <c r="Y33" s="2" t="s">
        <v>318</v>
      </c>
      <c r="Z33" s="83">
        <v>40288</v>
      </c>
      <c r="AA33" s="83">
        <v>40269</v>
      </c>
      <c r="AB33" s="88"/>
      <c r="AC33" s="2"/>
      <c r="AD33" s="2"/>
    </row>
    <row r="34" spans="1:30" ht="60">
      <c r="A34" s="4" t="s">
        <v>322</v>
      </c>
      <c r="B34" s="29"/>
      <c r="C34" s="30"/>
      <c r="D34" s="190" t="s">
        <v>153</v>
      </c>
      <c r="E34" s="2">
        <v>3523017212</v>
      </c>
      <c r="F34" s="2">
        <v>352301001</v>
      </c>
      <c r="G34" s="85" t="s">
        <v>54</v>
      </c>
      <c r="H34" s="2">
        <v>2</v>
      </c>
      <c r="I34" s="94">
        <v>4</v>
      </c>
      <c r="J34" s="95">
        <v>40252</v>
      </c>
      <c r="K34" s="96" t="s">
        <v>323</v>
      </c>
      <c r="L34" s="83">
        <v>40262</v>
      </c>
      <c r="M34" s="85" t="s">
        <v>324</v>
      </c>
      <c r="N34" s="2" t="s">
        <v>325</v>
      </c>
      <c r="O34" s="2"/>
      <c r="P34" s="2"/>
      <c r="Q34" s="2"/>
      <c r="R34" s="2"/>
      <c r="S34" s="88">
        <v>3382000</v>
      </c>
      <c r="T34" s="2" t="s">
        <v>326</v>
      </c>
      <c r="U34" s="2" t="s">
        <v>327</v>
      </c>
      <c r="V34" s="86">
        <v>7415028006</v>
      </c>
      <c r="W34" s="84">
        <v>741501001</v>
      </c>
      <c r="X34" s="2"/>
      <c r="Y34" s="2" t="s">
        <v>328</v>
      </c>
      <c r="Z34" s="83">
        <v>40299</v>
      </c>
      <c r="AA34" s="83">
        <v>40287</v>
      </c>
      <c r="AB34" s="88"/>
      <c r="AC34" s="2"/>
      <c r="AD34" s="2"/>
    </row>
    <row r="35" spans="1:30" ht="76.5">
      <c r="A35" s="4" t="s">
        <v>333</v>
      </c>
      <c r="B35" s="29"/>
      <c r="C35" s="30"/>
      <c r="D35" s="190" t="s">
        <v>153</v>
      </c>
      <c r="E35" s="2">
        <v>3523017212</v>
      </c>
      <c r="F35" s="2">
        <v>352301001</v>
      </c>
      <c r="G35" s="85" t="s">
        <v>54</v>
      </c>
      <c r="H35" s="2">
        <v>7</v>
      </c>
      <c r="I35" s="86"/>
      <c r="J35" s="83"/>
      <c r="K35" s="172" t="s">
        <v>200</v>
      </c>
      <c r="L35" s="83">
        <v>40228</v>
      </c>
      <c r="M35" s="195" t="s">
        <v>334</v>
      </c>
      <c r="N35" s="2" t="s">
        <v>83</v>
      </c>
      <c r="O35" s="84"/>
      <c r="P35" s="84"/>
      <c r="Q35" s="84"/>
      <c r="R35" s="84"/>
      <c r="S35" s="88">
        <v>3500</v>
      </c>
      <c r="T35" s="2" t="s">
        <v>202</v>
      </c>
      <c r="U35" s="89" t="s">
        <v>203</v>
      </c>
      <c r="V35" s="86">
        <v>3523016353</v>
      </c>
      <c r="W35" s="86">
        <v>352301001</v>
      </c>
      <c r="X35" s="2"/>
      <c r="Y35" s="2" t="s">
        <v>170</v>
      </c>
      <c r="Z35" s="83">
        <v>40543</v>
      </c>
      <c r="AA35" s="95">
        <v>40311</v>
      </c>
      <c r="AB35" s="116"/>
      <c r="AC35" s="84"/>
      <c r="AD35" s="2"/>
    </row>
    <row r="36" spans="1:30" ht="60">
      <c r="A36" s="4" t="s">
        <v>333</v>
      </c>
      <c r="B36" s="29"/>
      <c r="C36" s="30"/>
      <c r="D36" s="190" t="s">
        <v>153</v>
      </c>
      <c r="E36" s="2">
        <v>3523017212</v>
      </c>
      <c r="F36" s="2">
        <v>352301001</v>
      </c>
      <c r="G36" s="85" t="s">
        <v>54</v>
      </c>
      <c r="H36" s="2">
        <v>2</v>
      </c>
      <c r="I36" s="94">
        <v>2</v>
      </c>
      <c r="J36" s="95">
        <v>40251</v>
      </c>
      <c r="K36" s="96" t="s">
        <v>307</v>
      </c>
      <c r="L36" s="83">
        <v>40252</v>
      </c>
      <c r="M36" s="85" t="s">
        <v>335</v>
      </c>
      <c r="N36" s="2" t="s">
        <v>336</v>
      </c>
      <c r="O36" s="2"/>
      <c r="P36" s="2"/>
      <c r="Q36" s="2"/>
      <c r="R36" s="2"/>
      <c r="S36" s="88">
        <v>1324603.7</v>
      </c>
      <c r="T36" s="2" t="s">
        <v>337</v>
      </c>
      <c r="U36" s="2" t="s">
        <v>311</v>
      </c>
      <c r="V36" s="86">
        <v>3528162284</v>
      </c>
      <c r="W36" s="84">
        <v>352801001</v>
      </c>
      <c r="X36" s="2"/>
      <c r="Y36" s="2"/>
      <c r="Z36" s="83">
        <v>40329</v>
      </c>
      <c r="AA36" s="83"/>
      <c r="AB36" s="88"/>
      <c r="AC36" s="2"/>
      <c r="AD36" s="2"/>
    </row>
    <row r="37" spans="1:30" ht="60">
      <c r="A37" s="4" t="s">
        <v>338</v>
      </c>
      <c r="B37" s="2"/>
      <c r="C37" s="83"/>
      <c r="D37" s="190" t="s">
        <v>63</v>
      </c>
      <c r="E37" s="2">
        <v>3523014589</v>
      </c>
      <c r="F37" s="2">
        <v>352301001</v>
      </c>
      <c r="G37" s="85" t="s">
        <v>54</v>
      </c>
      <c r="H37" s="2">
        <v>7</v>
      </c>
      <c r="I37" s="86"/>
      <c r="J37" s="83"/>
      <c r="K37" s="87" t="s">
        <v>158</v>
      </c>
      <c r="L37" s="83">
        <v>40238</v>
      </c>
      <c r="M37" s="85" t="s">
        <v>339</v>
      </c>
      <c r="N37" s="2" t="s">
        <v>77</v>
      </c>
      <c r="O37" s="2"/>
      <c r="P37" s="2"/>
      <c r="Q37" s="2"/>
      <c r="R37" s="2"/>
      <c r="S37" s="88">
        <v>15000</v>
      </c>
      <c r="T37" s="2" t="s">
        <v>39</v>
      </c>
      <c r="U37" s="2" t="s">
        <v>91</v>
      </c>
      <c r="V37" s="86">
        <v>3525154831</v>
      </c>
      <c r="W37" s="86">
        <v>353950001</v>
      </c>
      <c r="X37" s="2"/>
      <c r="Y37" s="2" t="s">
        <v>40</v>
      </c>
      <c r="Z37" s="83">
        <v>40543</v>
      </c>
      <c r="AA37" s="83"/>
      <c r="AB37" s="88"/>
      <c r="AC37" s="32"/>
      <c r="AD37" s="35"/>
    </row>
    <row r="38" spans="1:30" ht="105">
      <c r="A38" s="4" t="s">
        <v>354</v>
      </c>
      <c r="B38" s="29"/>
      <c r="C38" s="30"/>
      <c r="D38" s="190" t="s">
        <v>183</v>
      </c>
      <c r="E38" s="2">
        <v>3523014677</v>
      </c>
      <c r="F38" s="2">
        <v>352301001</v>
      </c>
      <c r="G38" s="85" t="s">
        <v>54</v>
      </c>
      <c r="H38" s="2">
        <v>7</v>
      </c>
      <c r="I38" s="37"/>
      <c r="J38" s="30"/>
      <c r="K38" s="172" t="s">
        <v>278</v>
      </c>
      <c r="L38" s="83">
        <v>40238</v>
      </c>
      <c r="M38" s="85" t="s">
        <v>355</v>
      </c>
      <c r="N38" s="2" t="s">
        <v>137</v>
      </c>
      <c r="O38" s="84"/>
      <c r="P38" s="84"/>
      <c r="Q38" s="84"/>
      <c r="R38" s="84"/>
      <c r="S38" s="88">
        <v>80000</v>
      </c>
      <c r="T38" s="2" t="s">
        <v>202</v>
      </c>
      <c r="U38" s="89" t="s">
        <v>203</v>
      </c>
      <c r="V38" s="86">
        <v>3523016353</v>
      </c>
      <c r="W38" s="86">
        <v>352301001</v>
      </c>
      <c r="X38" s="2"/>
      <c r="Y38" s="2" t="s">
        <v>170</v>
      </c>
      <c r="Z38" s="83">
        <v>40543</v>
      </c>
      <c r="AA38" s="95"/>
      <c r="AB38" s="116"/>
      <c r="AC38" s="84"/>
      <c r="AD38" s="2"/>
    </row>
    <row r="39" spans="1:30" ht="90" customHeight="1">
      <c r="A39" s="4" t="s">
        <v>356</v>
      </c>
      <c r="B39" s="29"/>
      <c r="C39" s="30"/>
      <c r="D39" s="190" t="s">
        <v>153</v>
      </c>
      <c r="E39" s="2">
        <v>3523017212</v>
      </c>
      <c r="F39" s="2">
        <v>352301001</v>
      </c>
      <c r="G39" s="85" t="s">
        <v>54</v>
      </c>
      <c r="H39" s="2">
        <v>7</v>
      </c>
      <c r="I39" s="94">
        <v>9</v>
      </c>
      <c r="J39" s="95">
        <v>40282</v>
      </c>
      <c r="K39" s="96" t="s">
        <v>357</v>
      </c>
      <c r="L39" s="83">
        <v>40289</v>
      </c>
      <c r="M39" s="85" t="s">
        <v>358</v>
      </c>
      <c r="N39" s="2" t="s">
        <v>359</v>
      </c>
      <c r="O39" s="2"/>
      <c r="P39" s="2"/>
      <c r="Q39" s="2"/>
      <c r="R39" s="2"/>
      <c r="S39" s="88">
        <v>135000</v>
      </c>
      <c r="T39" s="2" t="s">
        <v>232</v>
      </c>
      <c r="U39" s="2" t="s">
        <v>233</v>
      </c>
      <c r="V39" s="84">
        <v>3523015769</v>
      </c>
      <c r="W39" s="84">
        <v>352301001</v>
      </c>
      <c r="X39" s="2"/>
      <c r="Y39" s="2" t="s">
        <v>234</v>
      </c>
      <c r="Z39" s="83">
        <v>40329</v>
      </c>
      <c r="AA39" s="83">
        <v>40361</v>
      </c>
      <c r="AB39" s="88"/>
      <c r="AC39" s="2"/>
      <c r="AD39" s="2"/>
    </row>
    <row r="40" spans="1:30" ht="75">
      <c r="A40" s="4" t="s">
        <v>360</v>
      </c>
      <c r="B40" s="29"/>
      <c r="C40" s="30"/>
      <c r="D40" s="190" t="s">
        <v>153</v>
      </c>
      <c r="E40" s="2">
        <v>3523017212</v>
      </c>
      <c r="F40" s="2">
        <v>352301001</v>
      </c>
      <c r="G40" s="85" t="s">
        <v>54</v>
      </c>
      <c r="H40" s="2">
        <v>5</v>
      </c>
      <c r="I40" s="94">
        <v>8</v>
      </c>
      <c r="J40" s="95">
        <v>40276</v>
      </c>
      <c r="K40" s="96" t="s">
        <v>361</v>
      </c>
      <c r="L40" s="83">
        <v>40283</v>
      </c>
      <c r="M40" s="85" t="s">
        <v>362</v>
      </c>
      <c r="N40" s="2" t="s">
        <v>363</v>
      </c>
      <c r="O40" s="2"/>
      <c r="P40" s="2"/>
      <c r="Q40" s="2"/>
      <c r="R40" s="2"/>
      <c r="S40" s="88">
        <v>187000</v>
      </c>
      <c r="T40" s="2" t="s">
        <v>310</v>
      </c>
      <c r="U40" s="2" t="s">
        <v>311</v>
      </c>
      <c r="V40" s="86">
        <v>3528115284</v>
      </c>
      <c r="W40" s="84">
        <v>352801001</v>
      </c>
      <c r="X40" s="2"/>
      <c r="Y40" s="2" t="s">
        <v>312</v>
      </c>
      <c r="Z40" s="83">
        <v>40329</v>
      </c>
      <c r="AA40" s="83"/>
      <c r="AB40" s="88"/>
      <c r="AC40" s="2"/>
      <c r="AD40" s="2"/>
    </row>
    <row r="41" spans="1:30" ht="60">
      <c r="A41" s="4" t="s">
        <v>367</v>
      </c>
      <c r="B41" s="29"/>
      <c r="C41" s="30"/>
      <c r="D41" s="196" t="s">
        <v>153</v>
      </c>
      <c r="E41" s="2">
        <v>3523017212</v>
      </c>
      <c r="F41" s="2">
        <v>352301001</v>
      </c>
      <c r="G41" s="85" t="s">
        <v>54</v>
      </c>
      <c r="H41" s="2">
        <v>7</v>
      </c>
      <c r="I41" s="37"/>
      <c r="J41" s="30"/>
      <c r="K41" s="87" t="s">
        <v>368</v>
      </c>
      <c r="L41" s="83">
        <v>40238</v>
      </c>
      <c r="M41" s="85" t="s">
        <v>369</v>
      </c>
      <c r="N41" s="2" t="s">
        <v>77</v>
      </c>
      <c r="O41" s="2"/>
      <c r="P41" s="2"/>
      <c r="Q41" s="2"/>
      <c r="R41" s="2"/>
      <c r="S41" s="88">
        <v>800000</v>
      </c>
      <c r="T41" s="2" t="s">
        <v>39</v>
      </c>
      <c r="U41" s="2" t="s">
        <v>91</v>
      </c>
      <c r="V41" s="86">
        <v>3525154831</v>
      </c>
      <c r="W41" s="86">
        <v>353950001</v>
      </c>
      <c r="X41" s="2"/>
      <c r="Y41" s="2" t="s">
        <v>40</v>
      </c>
      <c r="Z41" s="83">
        <v>40543</v>
      </c>
      <c r="AA41" s="83"/>
      <c r="AB41" s="88"/>
      <c r="AC41" s="2"/>
      <c r="AD41" s="2"/>
    </row>
    <row r="42" spans="1:30" ht="105">
      <c r="A42" s="4" t="s">
        <v>380</v>
      </c>
      <c r="B42" s="29"/>
      <c r="C42" s="30"/>
      <c r="D42" s="190" t="s">
        <v>153</v>
      </c>
      <c r="E42" s="2">
        <v>3523017212</v>
      </c>
      <c r="F42" s="2">
        <v>352301001</v>
      </c>
      <c r="G42" s="85" t="s">
        <v>54</v>
      </c>
      <c r="H42" s="2">
        <v>7</v>
      </c>
      <c r="I42" s="94">
        <v>10</v>
      </c>
      <c r="J42" s="95">
        <v>40290</v>
      </c>
      <c r="K42" s="96" t="s">
        <v>381</v>
      </c>
      <c r="L42" s="83">
        <v>40297</v>
      </c>
      <c r="M42" s="85" t="s">
        <v>382</v>
      </c>
      <c r="N42" s="2" t="s">
        <v>363</v>
      </c>
      <c r="O42" s="2"/>
      <c r="P42" s="2"/>
      <c r="Q42" s="2"/>
      <c r="R42" s="2"/>
      <c r="S42" s="88">
        <v>178000</v>
      </c>
      <c r="T42" s="2" t="s">
        <v>232</v>
      </c>
      <c r="U42" s="2" t="s">
        <v>233</v>
      </c>
      <c r="V42" s="84">
        <v>3523015769</v>
      </c>
      <c r="W42" s="84">
        <v>352301001</v>
      </c>
      <c r="X42" s="2"/>
      <c r="Y42" s="2" t="s">
        <v>234</v>
      </c>
      <c r="Z42" s="83">
        <v>40329</v>
      </c>
      <c r="AA42" s="83"/>
      <c r="AB42" s="88"/>
      <c r="AC42" s="2"/>
      <c r="AD42" s="2"/>
    </row>
    <row r="43" spans="1:30" ht="60">
      <c r="A43" s="4" t="s">
        <v>384</v>
      </c>
      <c r="B43" s="29"/>
      <c r="C43" s="30"/>
      <c r="D43" s="190" t="s">
        <v>153</v>
      </c>
      <c r="E43" s="2">
        <v>3523017212</v>
      </c>
      <c r="F43" s="2">
        <v>352301001</v>
      </c>
      <c r="G43" s="85" t="s">
        <v>54</v>
      </c>
      <c r="H43" s="2">
        <v>2</v>
      </c>
      <c r="I43" s="94">
        <v>6</v>
      </c>
      <c r="J43" s="95">
        <v>40283</v>
      </c>
      <c r="K43" s="96" t="s">
        <v>385</v>
      </c>
      <c r="L43" s="83">
        <v>40302</v>
      </c>
      <c r="M43" s="85" t="s">
        <v>386</v>
      </c>
      <c r="N43" s="2" t="s">
        <v>387</v>
      </c>
      <c r="O43" s="2"/>
      <c r="P43" s="2"/>
      <c r="Q43" s="2"/>
      <c r="R43" s="2"/>
      <c r="S43" s="88">
        <v>1499817.09</v>
      </c>
      <c r="T43" s="2" t="s">
        <v>388</v>
      </c>
      <c r="U43" s="2" t="s">
        <v>389</v>
      </c>
      <c r="V43" s="86">
        <v>3528159186</v>
      </c>
      <c r="W43" s="84">
        <v>352801001</v>
      </c>
      <c r="X43" s="2">
        <v>1</v>
      </c>
      <c r="Y43" s="2" t="s">
        <v>390</v>
      </c>
      <c r="Z43" s="83">
        <v>40390</v>
      </c>
      <c r="AA43" s="83">
        <v>40368</v>
      </c>
      <c r="AB43" s="88"/>
      <c r="AC43" s="2"/>
      <c r="AD43" s="2"/>
    </row>
    <row r="44" spans="1:30" ht="75">
      <c r="A44" s="4" t="s">
        <v>415</v>
      </c>
      <c r="B44" s="29"/>
      <c r="C44" s="30"/>
      <c r="D44" s="190" t="s">
        <v>153</v>
      </c>
      <c r="E44" s="2">
        <v>3523017212</v>
      </c>
      <c r="F44" s="2">
        <v>352301001</v>
      </c>
      <c r="G44" s="85" t="s">
        <v>54</v>
      </c>
      <c r="H44" s="2">
        <v>5</v>
      </c>
      <c r="I44" s="94">
        <v>12</v>
      </c>
      <c r="J44" s="95">
        <v>40305</v>
      </c>
      <c r="K44" s="96" t="s">
        <v>416</v>
      </c>
      <c r="L44" s="83">
        <v>40315</v>
      </c>
      <c r="M44" s="85" t="s">
        <v>417</v>
      </c>
      <c r="N44" s="2" t="s">
        <v>418</v>
      </c>
      <c r="O44" s="2"/>
      <c r="P44" s="2"/>
      <c r="Q44" s="2"/>
      <c r="R44" s="2"/>
      <c r="S44" s="88">
        <v>421600</v>
      </c>
      <c r="T44" s="2" t="s">
        <v>419</v>
      </c>
      <c r="U44" s="2" t="s">
        <v>420</v>
      </c>
      <c r="V44" s="86">
        <v>3528134463</v>
      </c>
      <c r="W44" s="84">
        <v>352801001</v>
      </c>
      <c r="X44" s="2"/>
      <c r="Y44" s="2" t="s">
        <v>421</v>
      </c>
      <c r="Z44" s="83">
        <v>40359</v>
      </c>
      <c r="AA44" s="83"/>
      <c r="AB44" s="88"/>
      <c r="AC44" s="2"/>
      <c r="AD44" s="2"/>
    </row>
    <row r="45" spans="1:30" ht="75">
      <c r="A45" s="4" t="s">
        <v>550</v>
      </c>
      <c r="B45" s="84">
        <v>1</v>
      </c>
      <c r="C45" s="95">
        <v>40380</v>
      </c>
      <c r="D45" s="200" t="s">
        <v>482</v>
      </c>
      <c r="E45" s="84">
        <v>3523014684</v>
      </c>
      <c r="F45" s="84">
        <v>352301001</v>
      </c>
      <c r="G45" s="97" t="s">
        <v>54</v>
      </c>
      <c r="H45" s="84">
        <v>5</v>
      </c>
      <c r="I45" s="94">
        <v>14</v>
      </c>
      <c r="J45" s="95">
        <v>40309</v>
      </c>
      <c r="K45" s="96" t="s">
        <v>422</v>
      </c>
      <c r="L45" s="83">
        <v>40323</v>
      </c>
      <c r="M45" s="97" t="s">
        <v>423</v>
      </c>
      <c r="N45" s="2" t="s">
        <v>424</v>
      </c>
      <c r="O45" s="84"/>
      <c r="P45" s="84"/>
      <c r="Q45" s="84"/>
      <c r="R45" s="84"/>
      <c r="S45" s="88">
        <v>48000</v>
      </c>
      <c r="T45" s="2" t="s">
        <v>425</v>
      </c>
      <c r="U45" s="2" t="s">
        <v>426</v>
      </c>
      <c r="V45" s="94">
        <v>3525162550</v>
      </c>
      <c r="W45" s="94">
        <v>352501001</v>
      </c>
      <c r="X45" s="84"/>
      <c r="Y45" s="2" t="s">
        <v>427</v>
      </c>
      <c r="Z45" s="83">
        <v>40379</v>
      </c>
      <c r="AA45" s="95"/>
      <c r="AB45" s="116"/>
      <c r="AC45" s="84"/>
      <c r="AD45" s="2"/>
    </row>
    <row r="46" spans="1:30" ht="75">
      <c r="A46" s="4" t="s">
        <v>568</v>
      </c>
      <c r="B46" s="84">
        <v>1</v>
      </c>
      <c r="C46" s="95">
        <v>40414</v>
      </c>
      <c r="D46" s="201" t="s">
        <v>482</v>
      </c>
      <c r="E46" s="84">
        <v>3523014684</v>
      </c>
      <c r="F46" s="84">
        <v>352301001</v>
      </c>
      <c r="G46" s="97" t="s">
        <v>54</v>
      </c>
      <c r="H46" s="84">
        <v>5</v>
      </c>
      <c r="I46" s="94">
        <v>14</v>
      </c>
      <c r="J46" s="95">
        <v>40309</v>
      </c>
      <c r="K46" s="96" t="s">
        <v>428</v>
      </c>
      <c r="L46" s="83">
        <v>40323</v>
      </c>
      <c r="M46" s="97" t="s">
        <v>429</v>
      </c>
      <c r="N46" s="2" t="s">
        <v>430</v>
      </c>
      <c r="O46" s="84"/>
      <c r="P46" s="84"/>
      <c r="Q46" s="84"/>
      <c r="R46" s="84"/>
      <c r="S46" s="88">
        <v>53890</v>
      </c>
      <c r="T46" s="2" t="s">
        <v>425</v>
      </c>
      <c r="U46" s="2" t="s">
        <v>426</v>
      </c>
      <c r="V46" s="94">
        <v>3525162550</v>
      </c>
      <c r="W46" s="94">
        <v>352501001</v>
      </c>
      <c r="X46" s="84"/>
      <c r="Y46" s="2" t="s">
        <v>427</v>
      </c>
      <c r="Z46" s="83">
        <v>40379</v>
      </c>
      <c r="AA46" s="95"/>
      <c r="AB46" s="116"/>
      <c r="AC46" s="84"/>
      <c r="AD46" s="2"/>
    </row>
    <row r="47" spans="1:30" ht="75">
      <c r="A47" s="4" t="s">
        <v>434</v>
      </c>
      <c r="B47" s="29"/>
      <c r="C47" s="30"/>
      <c r="D47" s="190" t="s">
        <v>153</v>
      </c>
      <c r="E47" s="2">
        <v>3523017212</v>
      </c>
      <c r="F47" s="2">
        <v>352301001</v>
      </c>
      <c r="G47" s="85" t="s">
        <v>54</v>
      </c>
      <c r="H47" s="2">
        <v>5</v>
      </c>
      <c r="I47" s="94">
        <v>11</v>
      </c>
      <c r="J47" s="95">
        <v>40311</v>
      </c>
      <c r="K47" s="96" t="s">
        <v>435</v>
      </c>
      <c r="L47" s="83" t="s">
        <v>436</v>
      </c>
      <c r="M47" s="85" t="s">
        <v>437</v>
      </c>
      <c r="N47" s="2" t="s">
        <v>315</v>
      </c>
      <c r="O47" s="2"/>
      <c r="P47" s="2"/>
      <c r="Q47" s="2"/>
      <c r="R47" s="2"/>
      <c r="S47" s="88">
        <v>191000</v>
      </c>
      <c r="T47" s="2" t="s">
        <v>438</v>
      </c>
      <c r="U47" s="2" t="s">
        <v>439</v>
      </c>
      <c r="V47" s="86">
        <v>3525070885</v>
      </c>
      <c r="W47" s="84">
        <v>352501001</v>
      </c>
      <c r="X47" s="2"/>
      <c r="Y47" s="2" t="s">
        <v>440</v>
      </c>
      <c r="Z47" s="83">
        <v>40390</v>
      </c>
      <c r="AA47" s="83">
        <v>40352</v>
      </c>
      <c r="AB47" s="88"/>
      <c r="AC47" s="2"/>
      <c r="AD47" s="2"/>
    </row>
    <row r="48" spans="1:30" ht="75">
      <c r="A48" s="4" t="s">
        <v>441</v>
      </c>
      <c r="B48" s="29"/>
      <c r="C48" s="30"/>
      <c r="D48" s="190" t="s">
        <v>153</v>
      </c>
      <c r="E48" s="2">
        <v>3523017212</v>
      </c>
      <c r="F48" s="2">
        <v>352301001</v>
      </c>
      <c r="G48" s="85" t="s">
        <v>54</v>
      </c>
      <c r="H48" s="2">
        <v>7</v>
      </c>
      <c r="I48" s="94">
        <v>11</v>
      </c>
      <c r="J48" s="95">
        <v>40312</v>
      </c>
      <c r="K48" s="96" t="s">
        <v>442</v>
      </c>
      <c r="L48" s="83">
        <v>40321</v>
      </c>
      <c r="M48" s="85" t="s">
        <v>443</v>
      </c>
      <c r="N48" s="2" t="s">
        <v>444</v>
      </c>
      <c r="O48" s="2"/>
      <c r="P48" s="2"/>
      <c r="Q48" s="2"/>
      <c r="R48" s="2"/>
      <c r="S48" s="88">
        <v>43890</v>
      </c>
      <c r="T48" s="2" t="s">
        <v>425</v>
      </c>
      <c r="U48" s="2" t="s">
        <v>426</v>
      </c>
      <c r="V48" s="94">
        <v>3525162550</v>
      </c>
      <c r="W48" s="94">
        <v>352501001</v>
      </c>
      <c r="X48" s="84"/>
      <c r="Y48" s="2" t="s">
        <v>427</v>
      </c>
      <c r="Z48" s="83">
        <v>40359</v>
      </c>
      <c r="AA48" s="95">
        <v>40366</v>
      </c>
      <c r="AB48" s="116"/>
      <c r="AC48" s="84"/>
      <c r="AD48" s="2"/>
    </row>
    <row r="49" spans="1:30" ht="90">
      <c r="A49" s="4" t="s">
        <v>463</v>
      </c>
      <c r="B49" s="29"/>
      <c r="C49" s="30"/>
      <c r="D49" s="190" t="s">
        <v>153</v>
      </c>
      <c r="E49" s="2">
        <v>3523017212</v>
      </c>
      <c r="F49" s="2">
        <v>352301001</v>
      </c>
      <c r="G49" s="85" t="s">
        <v>54</v>
      </c>
      <c r="H49" s="2">
        <v>7</v>
      </c>
      <c r="I49" s="94">
        <v>17</v>
      </c>
      <c r="J49" s="95">
        <v>40337</v>
      </c>
      <c r="K49" s="96" t="s">
        <v>464</v>
      </c>
      <c r="L49" s="83">
        <v>40344</v>
      </c>
      <c r="M49" s="85" t="s">
        <v>465</v>
      </c>
      <c r="N49" s="2" t="s">
        <v>466</v>
      </c>
      <c r="O49" s="2"/>
      <c r="P49" s="2"/>
      <c r="Q49" s="2"/>
      <c r="R49" s="2"/>
      <c r="S49" s="88">
        <v>480000</v>
      </c>
      <c r="T49" s="2" t="s">
        <v>232</v>
      </c>
      <c r="U49" s="2" t="s">
        <v>233</v>
      </c>
      <c r="V49" s="84">
        <v>3523015769</v>
      </c>
      <c r="W49" s="84">
        <v>352301001</v>
      </c>
      <c r="X49" s="2"/>
      <c r="Y49" s="2" t="s">
        <v>234</v>
      </c>
      <c r="Z49" s="83">
        <v>40421</v>
      </c>
      <c r="AA49" s="83"/>
      <c r="AB49" s="88"/>
      <c r="AC49" s="2"/>
      <c r="AD49" s="2"/>
    </row>
    <row r="50" spans="1:30" ht="75">
      <c r="A50" s="4" t="s">
        <v>472</v>
      </c>
      <c r="B50" s="29"/>
      <c r="C50" s="30"/>
      <c r="D50" s="190" t="s">
        <v>153</v>
      </c>
      <c r="E50" s="2">
        <v>3523017212</v>
      </c>
      <c r="F50" s="2">
        <v>352301001</v>
      </c>
      <c r="G50" s="85" t="s">
        <v>54</v>
      </c>
      <c r="H50" s="2">
        <v>5</v>
      </c>
      <c r="I50" s="94">
        <v>19</v>
      </c>
      <c r="J50" s="95">
        <v>40351</v>
      </c>
      <c r="K50" s="96" t="s">
        <v>473</v>
      </c>
      <c r="L50" s="83">
        <v>40359</v>
      </c>
      <c r="M50" s="85" t="s">
        <v>474</v>
      </c>
      <c r="N50" s="2" t="s">
        <v>475</v>
      </c>
      <c r="O50" s="2"/>
      <c r="P50" s="2"/>
      <c r="Q50" s="2"/>
      <c r="R50" s="2"/>
      <c r="S50" s="88">
        <v>211000</v>
      </c>
      <c r="T50" s="2" t="s">
        <v>419</v>
      </c>
      <c r="U50" s="2" t="s">
        <v>420</v>
      </c>
      <c r="V50" s="86">
        <v>3528134463</v>
      </c>
      <c r="W50" s="84">
        <v>352801001</v>
      </c>
      <c r="X50" s="2"/>
      <c r="Y50" s="2" t="s">
        <v>421</v>
      </c>
      <c r="Z50" s="83">
        <v>40389</v>
      </c>
      <c r="AA50" s="83"/>
      <c r="AB50" s="88"/>
      <c r="AC50" s="2"/>
      <c r="AD50" s="2"/>
    </row>
    <row r="51" spans="1:30" ht="105">
      <c r="A51" s="4" t="s">
        <v>490</v>
      </c>
      <c r="B51" s="29"/>
      <c r="C51" s="30"/>
      <c r="D51" s="190" t="s">
        <v>153</v>
      </c>
      <c r="E51" s="2">
        <v>3523017212</v>
      </c>
      <c r="F51" s="2">
        <v>352301001</v>
      </c>
      <c r="G51" s="85" t="s">
        <v>54</v>
      </c>
      <c r="H51" s="2">
        <v>7</v>
      </c>
      <c r="I51" s="94">
        <v>20</v>
      </c>
      <c r="J51" s="95">
        <v>40375</v>
      </c>
      <c r="K51" s="96" t="s">
        <v>491</v>
      </c>
      <c r="L51" s="83">
        <v>40386</v>
      </c>
      <c r="M51" s="85" t="s">
        <v>492</v>
      </c>
      <c r="N51" s="2" t="s">
        <v>493</v>
      </c>
      <c r="O51" s="2"/>
      <c r="P51" s="2"/>
      <c r="Q51" s="2"/>
      <c r="R51" s="2"/>
      <c r="S51" s="88">
        <v>8721000</v>
      </c>
      <c r="T51" s="2" t="s">
        <v>494</v>
      </c>
      <c r="U51" s="2" t="s">
        <v>495</v>
      </c>
      <c r="V51" s="86">
        <v>3523013218</v>
      </c>
      <c r="W51" s="84">
        <v>352301001</v>
      </c>
      <c r="X51" s="2"/>
      <c r="Y51" s="2" t="s">
        <v>496</v>
      </c>
      <c r="Z51" s="83">
        <v>40527</v>
      </c>
      <c r="AA51" s="83"/>
      <c r="AB51" s="88"/>
      <c r="AC51" s="2"/>
      <c r="AD51" s="2"/>
    </row>
    <row r="52" spans="1:30" ht="60">
      <c r="A52" s="4" t="s">
        <v>510</v>
      </c>
      <c r="B52" s="29"/>
      <c r="C52" s="30"/>
      <c r="D52" s="190" t="s">
        <v>153</v>
      </c>
      <c r="E52" s="2">
        <v>3523017212</v>
      </c>
      <c r="F52" s="2">
        <v>352301001</v>
      </c>
      <c r="G52" s="85" t="s">
        <v>54</v>
      </c>
      <c r="H52" s="2">
        <v>1</v>
      </c>
      <c r="I52" s="94">
        <v>16</v>
      </c>
      <c r="J52" s="95">
        <v>40365</v>
      </c>
      <c r="K52" s="96" t="s">
        <v>511</v>
      </c>
      <c r="L52" s="83">
        <v>40385</v>
      </c>
      <c r="M52" s="85" t="s">
        <v>512</v>
      </c>
      <c r="N52" s="2" t="s">
        <v>513</v>
      </c>
      <c r="O52" s="2"/>
      <c r="P52" s="2"/>
      <c r="Q52" s="2"/>
      <c r="R52" s="2"/>
      <c r="S52" s="88">
        <v>1929054</v>
      </c>
      <c r="T52" s="2" t="s">
        <v>514</v>
      </c>
      <c r="U52" s="2" t="s">
        <v>515</v>
      </c>
      <c r="V52" s="86">
        <v>7826133374</v>
      </c>
      <c r="W52" s="84">
        <v>783801001</v>
      </c>
      <c r="X52" s="2"/>
      <c r="Y52" s="2" t="s">
        <v>516</v>
      </c>
      <c r="Z52" s="83">
        <v>40786</v>
      </c>
      <c r="AA52" s="83"/>
      <c r="AB52" s="88"/>
      <c r="AC52" s="2"/>
      <c r="AD52" s="2"/>
    </row>
    <row r="53" spans="1:30" ht="75">
      <c r="A53" s="4" t="s">
        <v>531</v>
      </c>
      <c r="B53" s="84">
        <v>1</v>
      </c>
      <c r="C53" s="95">
        <v>40380</v>
      </c>
      <c r="D53" s="200" t="s">
        <v>482</v>
      </c>
      <c r="E53" s="84">
        <v>3523014684</v>
      </c>
      <c r="F53" s="84">
        <v>352301001</v>
      </c>
      <c r="G53" s="97" t="s">
        <v>54</v>
      </c>
      <c r="H53" s="84">
        <v>5</v>
      </c>
      <c r="I53" s="94">
        <v>22</v>
      </c>
      <c r="J53" s="95">
        <v>40380</v>
      </c>
      <c r="K53" s="96" t="s">
        <v>532</v>
      </c>
      <c r="L53" s="83">
        <v>40400</v>
      </c>
      <c r="M53" s="97" t="s">
        <v>533</v>
      </c>
      <c r="N53" s="2" t="s">
        <v>534</v>
      </c>
      <c r="O53" s="84"/>
      <c r="P53" s="84"/>
      <c r="Q53" s="84"/>
      <c r="R53" s="84"/>
      <c r="S53" s="88">
        <v>145000</v>
      </c>
      <c r="T53" s="2" t="s">
        <v>535</v>
      </c>
      <c r="U53" s="2" t="s">
        <v>536</v>
      </c>
      <c r="V53" s="94">
        <v>35281355887</v>
      </c>
      <c r="W53" s="94">
        <v>352801001</v>
      </c>
      <c r="X53" s="84"/>
      <c r="Y53" s="2" t="s">
        <v>537</v>
      </c>
      <c r="Z53" s="83">
        <v>40441</v>
      </c>
      <c r="AA53" s="95"/>
      <c r="AB53" s="116"/>
      <c r="AC53" s="84"/>
      <c r="AD53" s="2"/>
    </row>
    <row r="54" spans="1:30" ht="90">
      <c r="A54" s="4" t="s">
        <v>538</v>
      </c>
      <c r="B54" s="29"/>
      <c r="C54" s="30"/>
      <c r="D54" s="190" t="s">
        <v>153</v>
      </c>
      <c r="E54" s="2">
        <v>3523017212</v>
      </c>
      <c r="F54" s="2">
        <v>352301001</v>
      </c>
      <c r="G54" s="85" t="s">
        <v>54</v>
      </c>
      <c r="H54" s="2">
        <v>5</v>
      </c>
      <c r="I54" s="94">
        <v>21</v>
      </c>
      <c r="J54" s="95">
        <v>40382</v>
      </c>
      <c r="K54" s="96" t="s">
        <v>539</v>
      </c>
      <c r="L54" s="83">
        <v>40382</v>
      </c>
      <c r="M54" s="85" t="s">
        <v>540</v>
      </c>
      <c r="N54" s="2" t="s">
        <v>530</v>
      </c>
      <c r="O54" s="2"/>
      <c r="P54" s="2"/>
      <c r="Q54" s="2"/>
      <c r="R54" s="2"/>
      <c r="S54" s="88">
        <v>240000</v>
      </c>
      <c r="T54" s="2" t="s">
        <v>232</v>
      </c>
      <c r="U54" s="2" t="s">
        <v>233</v>
      </c>
      <c r="V54" s="84">
        <v>3523015769</v>
      </c>
      <c r="W54" s="84">
        <v>352301001</v>
      </c>
      <c r="X54" s="2">
        <v>1</v>
      </c>
      <c r="Y54" s="2" t="s">
        <v>234</v>
      </c>
      <c r="Z54" s="83">
        <v>40410</v>
      </c>
      <c r="AA54" s="83"/>
      <c r="AB54" s="88"/>
      <c r="AC54" s="2"/>
      <c r="AD54" s="2"/>
    </row>
    <row r="55" spans="1:30" ht="60">
      <c r="A55" s="4" t="s">
        <v>551</v>
      </c>
      <c r="B55" s="84"/>
      <c r="C55" s="95"/>
      <c r="D55" s="200" t="s">
        <v>482</v>
      </c>
      <c r="E55" s="84">
        <v>3523014684</v>
      </c>
      <c r="F55" s="84">
        <v>352301001</v>
      </c>
      <c r="G55" s="85" t="s">
        <v>54</v>
      </c>
      <c r="H55" s="2">
        <v>7</v>
      </c>
      <c r="I55" s="37"/>
      <c r="J55" s="30"/>
      <c r="K55" s="87" t="s">
        <v>517</v>
      </c>
      <c r="L55" s="83">
        <v>40405</v>
      </c>
      <c r="M55" s="85" t="s">
        <v>552</v>
      </c>
      <c r="N55" s="2" t="s">
        <v>77</v>
      </c>
      <c r="O55" s="2"/>
      <c r="P55" s="2"/>
      <c r="Q55" s="2"/>
      <c r="R55" s="2"/>
      <c r="S55" s="88">
        <v>7500</v>
      </c>
      <c r="T55" s="2" t="s">
        <v>39</v>
      </c>
      <c r="U55" s="2" t="s">
        <v>91</v>
      </c>
      <c r="V55" s="86">
        <v>3525154831</v>
      </c>
      <c r="W55" s="86">
        <v>353950001</v>
      </c>
      <c r="X55" s="2"/>
      <c r="Y55" s="2" t="s">
        <v>40</v>
      </c>
      <c r="Z55" s="83">
        <v>40543</v>
      </c>
      <c r="AA55" s="83"/>
      <c r="AB55" s="88"/>
      <c r="AC55" s="2"/>
      <c r="AD55" s="2"/>
    </row>
    <row r="56" spans="1:30" ht="60">
      <c r="A56" s="4" t="s">
        <v>553</v>
      </c>
      <c r="B56" s="84"/>
      <c r="C56" s="95"/>
      <c r="D56" s="200" t="s">
        <v>482</v>
      </c>
      <c r="E56" s="84">
        <v>3523014684</v>
      </c>
      <c r="F56" s="84">
        <v>352301001</v>
      </c>
      <c r="G56" s="85" t="s">
        <v>54</v>
      </c>
      <c r="H56" s="2">
        <v>7</v>
      </c>
      <c r="I56" s="37"/>
      <c r="J56" s="30"/>
      <c r="K56" s="87" t="s">
        <v>517</v>
      </c>
      <c r="L56" s="83">
        <v>40405</v>
      </c>
      <c r="M56" s="85" t="s">
        <v>554</v>
      </c>
      <c r="N56" s="2" t="s">
        <v>77</v>
      </c>
      <c r="O56" s="2"/>
      <c r="P56" s="2"/>
      <c r="Q56" s="2"/>
      <c r="R56" s="2"/>
      <c r="S56" s="88">
        <v>184200</v>
      </c>
      <c r="T56" s="2" t="s">
        <v>39</v>
      </c>
      <c r="U56" s="2" t="s">
        <v>91</v>
      </c>
      <c r="V56" s="86">
        <v>3525154831</v>
      </c>
      <c r="W56" s="86">
        <v>353950001</v>
      </c>
      <c r="X56" s="2"/>
      <c r="Y56" s="2" t="s">
        <v>40</v>
      </c>
      <c r="Z56" s="83">
        <v>40543</v>
      </c>
      <c r="AA56" s="83"/>
      <c r="AB56" s="88"/>
      <c r="AC56" s="2"/>
      <c r="AD56" s="2"/>
    </row>
    <row r="57" spans="1:30" ht="45">
      <c r="A57" s="4" t="s">
        <v>555</v>
      </c>
      <c r="B57" s="29"/>
      <c r="C57" s="30"/>
      <c r="D57" s="190" t="s">
        <v>153</v>
      </c>
      <c r="E57" s="2">
        <v>3523017212</v>
      </c>
      <c r="F57" s="2">
        <v>352301001</v>
      </c>
      <c r="G57" s="85" t="s">
        <v>54</v>
      </c>
      <c r="H57" s="2">
        <v>2</v>
      </c>
      <c r="I57" s="94">
        <v>23</v>
      </c>
      <c r="J57" s="95">
        <v>40403</v>
      </c>
      <c r="K57" s="96" t="s">
        <v>556</v>
      </c>
      <c r="L57" s="83">
        <v>40414</v>
      </c>
      <c r="M57" s="85" t="s">
        <v>557</v>
      </c>
      <c r="N57" s="2" t="s">
        <v>558</v>
      </c>
      <c r="O57" s="2"/>
      <c r="P57" s="2"/>
      <c r="Q57" s="2"/>
      <c r="R57" s="2"/>
      <c r="S57" s="88">
        <v>9258642.16</v>
      </c>
      <c r="T57" s="2" t="s">
        <v>559</v>
      </c>
      <c r="U57" s="2" t="s">
        <v>560</v>
      </c>
      <c r="V57" s="86">
        <v>3525011978</v>
      </c>
      <c r="W57" s="84">
        <v>353950001</v>
      </c>
      <c r="X57" s="2"/>
      <c r="Y57" s="2" t="s">
        <v>561</v>
      </c>
      <c r="Z57" s="83">
        <v>40466</v>
      </c>
      <c r="AA57" s="83"/>
      <c r="AB57" s="88"/>
      <c r="AC57" s="2"/>
      <c r="AD57" s="2"/>
    </row>
    <row r="58" spans="1:30" ht="60">
      <c r="A58" s="4" t="s">
        <v>562</v>
      </c>
      <c r="B58" s="29"/>
      <c r="C58" s="30"/>
      <c r="D58" s="190" t="s">
        <v>153</v>
      </c>
      <c r="E58" s="2">
        <v>3523017212</v>
      </c>
      <c r="F58" s="2">
        <v>352301001</v>
      </c>
      <c r="G58" s="85" t="s">
        <v>54</v>
      </c>
      <c r="H58" s="2">
        <v>2</v>
      </c>
      <c r="I58" s="94">
        <v>23</v>
      </c>
      <c r="J58" s="95">
        <v>40403</v>
      </c>
      <c r="K58" s="96" t="s">
        <v>556</v>
      </c>
      <c r="L58" s="83">
        <v>40414</v>
      </c>
      <c r="M58" s="85" t="s">
        <v>563</v>
      </c>
      <c r="N58" s="2" t="s">
        <v>558</v>
      </c>
      <c r="O58" s="2"/>
      <c r="P58" s="2"/>
      <c r="Q58" s="2"/>
      <c r="R58" s="2"/>
      <c r="S58" s="88">
        <v>2436796.79</v>
      </c>
      <c r="T58" s="2" t="s">
        <v>406</v>
      </c>
      <c r="U58" s="85" t="s">
        <v>407</v>
      </c>
      <c r="V58" s="86">
        <v>3528119345</v>
      </c>
      <c r="W58" s="86">
        <v>352801001</v>
      </c>
      <c r="X58" s="2"/>
      <c r="Y58" s="2" t="s">
        <v>408</v>
      </c>
      <c r="Z58" s="83">
        <v>40466</v>
      </c>
      <c r="AA58" s="83"/>
      <c r="AB58" s="88"/>
      <c r="AC58" s="2"/>
      <c r="AD58" s="2"/>
    </row>
    <row r="59" spans="1:30" ht="60">
      <c r="A59" s="4" t="s">
        <v>564</v>
      </c>
      <c r="B59" s="29"/>
      <c r="C59" s="30"/>
      <c r="D59" s="190" t="s">
        <v>153</v>
      </c>
      <c r="E59" s="2">
        <v>3523017212</v>
      </c>
      <c r="F59" s="2">
        <v>352301001</v>
      </c>
      <c r="G59" s="85" t="s">
        <v>54</v>
      </c>
      <c r="H59" s="2">
        <v>2</v>
      </c>
      <c r="I59" s="94">
        <v>23</v>
      </c>
      <c r="J59" s="95">
        <v>40403</v>
      </c>
      <c r="K59" s="96" t="s">
        <v>556</v>
      </c>
      <c r="L59" s="83">
        <v>40414</v>
      </c>
      <c r="M59" s="85" t="s">
        <v>565</v>
      </c>
      <c r="N59" s="2" t="s">
        <v>558</v>
      </c>
      <c r="O59" s="2"/>
      <c r="P59" s="2"/>
      <c r="Q59" s="2"/>
      <c r="R59" s="2"/>
      <c r="S59" s="88">
        <v>3674611.62</v>
      </c>
      <c r="T59" s="2" t="s">
        <v>406</v>
      </c>
      <c r="U59" s="85" t="s">
        <v>407</v>
      </c>
      <c r="V59" s="86">
        <v>3528119345</v>
      </c>
      <c r="W59" s="86">
        <v>352801001</v>
      </c>
      <c r="X59" s="2"/>
      <c r="Y59" s="2" t="s">
        <v>408</v>
      </c>
      <c r="Z59" s="83">
        <v>40466</v>
      </c>
      <c r="AA59" s="83"/>
      <c r="AB59" s="88"/>
      <c r="AC59" s="2"/>
      <c r="AD59" s="2"/>
    </row>
    <row r="60" spans="1:30" ht="60">
      <c r="A60" s="4" t="s">
        <v>566</v>
      </c>
      <c r="B60" s="29"/>
      <c r="C60" s="30"/>
      <c r="D60" s="190" t="s">
        <v>153</v>
      </c>
      <c r="E60" s="2">
        <v>3523017212</v>
      </c>
      <c r="F60" s="2">
        <v>352301001</v>
      </c>
      <c r="G60" s="85" t="s">
        <v>54</v>
      </c>
      <c r="H60" s="2">
        <v>2</v>
      </c>
      <c r="I60" s="94">
        <v>23</v>
      </c>
      <c r="J60" s="95">
        <v>40403</v>
      </c>
      <c r="K60" s="96" t="s">
        <v>556</v>
      </c>
      <c r="L60" s="83">
        <v>40414</v>
      </c>
      <c r="M60" s="85" t="s">
        <v>567</v>
      </c>
      <c r="N60" s="2" t="s">
        <v>558</v>
      </c>
      <c r="O60" s="2"/>
      <c r="P60" s="2"/>
      <c r="Q60" s="2"/>
      <c r="R60" s="2"/>
      <c r="S60" s="88">
        <v>1837242.63</v>
      </c>
      <c r="T60" s="2" t="s">
        <v>406</v>
      </c>
      <c r="U60" s="85" t="s">
        <v>407</v>
      </c>
      <c r="V60" s="86">
        <v>3528119345</v>
      </c>
      <c r="W60" s="86">
        <v>352801001</v>
      </c>
      <c r="X60" s="2"/>
      <c r="Y60" s="2" t="s">
        <v>408</v>
      </c>
      <c r="Z60" s="83">
        <v>40451</v>
      </c>
      <c r="AA60" s="83"/>
      <c r="AB60" s="88"/>
      <c r="AC60" s="2"/>
      <c r="AD60" s="2"/>
    </row>
    <row r="61" spans="1:30" ht="90">
      <c r="A61" s="4" t="s">
        <v>613</v>
      </c>
      <c r="B61" s="84"/>
      <c r="C61" s="95"/>
      <c r="D61" s="200" t="s">
        <v>482</v>
      </c>
      <c r="E61" s="84">
        <v>3523014684</v>
      </c>
      <c r="F61" s="84">
        <v>352301001</v>
      </c>
      <c r="G61" s="85" t="s">
        <v>54</v>
      </c>
      <c r="H61" s="2">
        <v>7</v>
      </c>
      <c r="I61" s="94">
        <v>26</v>
      </c>
      <c r="J61" s="95">
        <v>40430</v>
      </c>
      <c r="K61" s="87" t="s">
        <v>614</v>
      </c>
      <c r="L61" s="83">
        <v>40441</v>
      </c>
      <c r="M61" s="85" t="s">
        <v>615</v>
      </c>
      <c r="N61" s="2" t="s">
        <v>616</v>
      </c>
      <c r="O61" s="2"/>
      <c r="P61" s="2"/>
      <c r="Q61" s="2"/>
      <c r="R61" s="2"/>
      <c r="S61" s="88">
        <v>496000</v>
      </c>
      <c r="T61" s="2" t="s">
        <v>232</v>
      </c>
      <c r="U61" s="2" t="s">
        <v>233</v>
      </c>
      <c r="V61" s="84">
        <v>3523015769</v>
      </c>
      <c r="W61" s="84">
        <v>352301001</v>
      </c>
      <c r="X61" s="2">
        <v>1</v>
      </c>
      <c r="Y61" s="2" t="s">
        <v>234</v>
      </c>
      <c r="Z61" s="83">
        <v>40497</v>
      </c>
      <c r="AA61" s="83"/>
      <c r="AB61" s="88"/>
      <c r="AC61" s="2"/>
      <c r="AD61" s="2"/>
    </row>
    <row r="62" spans="1:30" ht="75">
      <c r="A62" s="4" t="s">
        <v>617</v>
      </c>
      <c r="B62" s="29"/>
      <c r="C62" s="30"/>
      <c r="D62" s="190" t="s">
        <v>153</v>
      </c>
      <c r="E62" s="2">
        <v>3523017212</v>
      </c>
      <c r="F62" s="2">
        <v>352301001</v>
      </c>
      <c r="G62" s="85" t="s">
        <v>54</v>
      </c>
      <c r="H62" s="2">
        <v>5</v>
      </c>
      <c r="I62" s="94">
        <v>26</v>
      </c>
      <c r="J62" s="95">
        <v>40430</v>
      </c>
      <c r="K62" s="96" t="s">
        <v>618</v>
      </c>
      <c r="L62" s="83">
        <v>40441</v>
      </c>
      <c r="M62" s="85" t="s">
        <v>619</v>
      </c>
      <c r="N62" s="2" t="s">
        <v>620</v>
      </c>
      <c r="O62" s="2"/>
      <c r="P62" s="2"/>
      <c r="Q62" s="2"/>
      <c r="R62" s="2"/>
      <c r="S62" s="88">
        <v>221000</v>
      </c>
      <c r="T62" s="2" t="s">
        <v>187</v>
      </c>
      <c r="U62" s="2" t="s">
        <v>188</v>
      </c>
      <c r="V62" s="86">
        <v>3523016346</v>
      </c>
      <c r="W62" s="86">
        <v>352301001</v>
      </c>
      <c r="X62" s="2"/>
      <c r="Y62" s="2" t="s">
        <v>621</v>
      </c>
      <c r="Z62" s="83">
        <v>40497</v>
      </c>
      <c r="AA62" s="83"/>
      <c r="AB62" s="88"/>
      <c r="AC62" s="2"/>
      <c r="AD62" s="2"/>
    </row>
    <row r="63" spans="1:30" ht="45">
      <c r="A63" s="4" t="s">
        <v>635</v>
      </c>
      <c r="B63" s="29"/>
      <c r="C63" s="30"/>
      <c r="D63" s="190" t="s">
        <v>153</v>
      </c>
      <c r="E63" s="2">
        <v>3523017212</v>
      </c>
      <c r="F63" s="2">
        <v>352301001</v>
      </c>
      <c r="G63" s="85" t="s">
        <v>54</v>
      </c>
      <c r="H63" s="2">
        <v>2</v>
      </c>
      <c r="I63" s="94">
        <v>24</v>
      </c>
      <c r="J63" s="95">
        <v>40438</v>
      </c>
      <c r="K63" s="96" t="s">
        <v>636</v>
      </c>
      <c r="L63" s="83">
        <v>40449</v>
      </c>
      <c r="M63" s="85" t="s">
        <v>637</v>
      </c>
      <c r="N63" s="2" t="s">
        <v>638</v>
      </c>
      <c r="O63" s="2"/>
      <c r="P63" s="2"/>
      <c r="Q63" s="2"/>
      <c r="R63" s="2"/>
      <c r="S63" s="88">
        <v>1514380.88</v>
      </c>
      <c r="T63" s="2" t="s">
        <v>639</v>
      </c>
      <c r="U63" s="85" t="s">
        <v>640</v>
      </c>
      <c r="V63" s="86">
        <v>3525127429</v>
      </c>
      <c r="W63" s="86">
        <v>352501001</v>
      </c>
      <c r="X63" s="2"/>
      <c r="Y63" s="2" t="s">
        <v>641</v>
      </c>
      <c r="Z63" s="83">
        <v>40502</v>
      </c>
      <c r="AA63" s="83"/>
      <c r="AB63" s="88"/>
      <c r="AC63" s="2"/>
      <c r="AD63" s="2"/>
    </row>
    <row r="64" spans="1:30" ht="91.5" customHeight="1">
      <c r="A64" s="4" t="s">
        <v>648</v>
      </c>
      <c r="B64" s="84"/>
      <c r="C64" s="95"/>
      <c r="D64" s="328" t="s">
        <v>482</v>
      </c>
      <c r="E64" s="84">
        <v>3523014684</v>
      </c>
      <c r="F64" s="84">
        <v>352301001</v>
      </c>
      <c r="G64" s="85" t="s">
        <v>54</v>
      </c>
      <c r="H64" s="2">
        <v>7</v>
      </c>
      <c r="I64" s="94">
        <v>27</v>
      </c>
      <c r="J64" s="95">
        <v>40449</v>
      </c>
      <c r="K64" s="87" t="s">
        <v>649</v>
      </c>
      <c r="L64" s="83">
        <v>40469</v>
      </c>
      <c r="M64" s="85" t="s">
        <v>650</v>
      </c>
      <c r="N64" s="2" t="s">
        <v>616</v>
      </c>
      <c r="O64" s="2"/>
      <c r="P64" s="2"/>
      <c r="Q64" s="2"/>
      <c r="R64" s="2"/>
      <c r="S64" s="88">
        <v>496000</v>
      </c>
      <c r="T64" s="2" t="s">
        <v>651</v>
      </c>
      <c r="U64" s="2" t="s">
        <v>652</v>
      </c>
      <c r="V64" s="84">
        <v>3523017759</v>
      </c>
      <c r="W64" s="84">
        <v>352301001</v>
      </c>
      <c r="X64" s="2"/>
      <c r="Y64" s="2" t="s">
        <v>653</v>
      </c>
      <c r="Z64" s="83">
        <v>40502</v>
      </c>
      <c r="AA64" s="83"/>
      <c r="AB64" s="88"/>
      <c r="AC64" s="2"/>
      <c r="AD64" s="2"/>
    </row>
    <row r="65" spans="1:30" ht="75">
      <c r="A65" s="4" t="s">
        <v>700</v>
      </c>
      <c r="B65" s="29"/>
      <c r="C65" s="30"/>
      <c r="D65" s="190" t="s">
        <v>153</v>
      </c>
      <c r="E65" s="2">
        <v>3523017212</v>
      </c>
      <c r="F65" s="2">
        <v>352301001</v>
      </c>
      <c r="G65" s="85" t="s">
        <v>54</v>
      </c>
      <c r="H65" s="2">
        <v>5</v>
      </c>
      <c r="I65" s="94">
        <v>28</v>
      </c>
      <c r="J65" s="95">
        <v>40485</v>
      </c>
      <c r="K65" s="96" t="s">
        <v>701</v>
      </c>
      <c r="L65" s="83">
        <v>40498</v>
      </c>
      <c r="M65" s="85" t="s">
        <v>702</v>
      </c>
      <c r="N65" s="2" t="s">
        <v>703</v>
      </c>
      <c r="O65" s="2"/>
      <c r="P65" s="2"/>
      <c r="Q65" s="2"/>
      <c r="R65" s="2"/>
      <c r="S65" s="88">
        <v>240000</v>
      </c>
      <c r="T65" s="2" t="s">
        <v>419</v>
      </c>
      <c r="U65" s="2" t="s">
        <v>420</v>
      </c>
      <c r="V65" s="86">
        <v>3528134463</v>
      </c>
      <c r="W65" s="84">
        <v>352801001</v>
      </c>
      <c r="X65" s="2"/>
      <c r="Y65" s="2" t="s">
        <v>421</v>
      </c>
      <c r="Z65" s="83">
        <v>40543</v>
      </c>
      <c r="AA65" s="83"/>
      <c r="AB65" s="88"/>
      <c r="AC65" s="2"/>
      <c r="AD65" s="2"/>
    </row>
    <row r="66" spans="1:30" ht="105">
      <c r="A66" s="4" t="s">
        <v>704</v>
      </c>
      <c r="B66" s="29"/>
      <c r="C66" s="30"/>
      <c r="D66" s="328" t="s">
        <v>482</v>
      </c>
      <c r="E66" s="84">
        <v>3523014684</v>
      </c>
      <c r="F66" s="84">
        <v>352301001</v>
      </c>
      <c r="G66" s="85" t="s">
        <v>54</v>
      </c>
      <c r="H66" s="2">
        <v>7</v>
      </c>
      <c r="I66" s="37"/>
      <c r="J66" s="30"/>
      <c r="K66" s="172" t="s">
        <v>705</v>
      </c>
      <c r="L66" s="83">
        <v>40422</v>
      </c>
      <c r="M66" s="85" t="s">
        <v>706</v>
      </c>
      <c r="N66" s="2" t="s">
        <v>137</v>
      </c>
      <c r="O66" s="84"/>
      <c r="P66" s="84"/>
      <c r="Q66" s="84"/>
      <c r="R66" s="84"/>
      <c r="S66" s="88">
        <v>14000</v>
      </c>
      <c r="T66" s="2" t="s">
        <v>202</v>
      </c>
      <c r="U66" s="89" t="s">
        <v>203</v>
      </c>
      <c r="V66" s="86">
        <v>3523016353</v>
      </c>
      <c r="W66" s="86">
        <v>352301001</v>
      </c>
      <c r="X66" s="2"/>
      <c r="Y66" s="2" t="s">
        <v>170</v>
      </c>
      <c r="Z66" s="83">
        <v>40543</v>
      </c>
      <c r="AA66" s="95"/>
      <c r="AB66" s="116"/>
      <c r="AC66" s="84"/>
      <c r="AD66" s="2"/>
    </row>
    <row r="67" spans="1:30" ht="105">
      <c r="A67" s="4" t="s">
        <v>707</v>
      </c>
      <c r="B67" s="29"/>
      <c r="C67" s="30"/>
      <c r="D67" s="328" t="s">
        <v>482</v>
      </c>
      <c r="E67" s="84">
        <v>3523014684</v>
      </c>
      <c r="F67" s="84">
        <v>352301001</v>
      </c>
      <c r="G67" s="85" t="s">
        <v>54</v>
      </c>
      <c r="H67" s="2">
        <v>7</v>
      </c>
      <c r="I67" s="37"/>
      <c r="J67" s="30"/>
      <c r="K67" s="172" t="s">
        <v>708</v>
      </c>
      <c r="L67" s="83">
        <v>40422</v>
      </c>
      <c r="M67" s="85" t="s">
        <v>709</v>
      </c>
      <c r="N67" s="2" t="s">
        <v>137</v>
      </c>
      <c r="O67" s="84"/>
      <c r="P67" s="84"/>
      <c r="Q67" s="84"/>
      <c r="R67" s="84"/>
      <c r="S67" s="88">
        <v>56000</v>
      </c>
      <c r="T67" s="2" t="s">
        <v>187</v>
      </c>
      <c r="U67" s="2" t="s">
        <v>188</v>
      </c>
      <c r="V67" s="86">
        <v>3523016346</v>
      </c>
      <c r="W67" s="86">
        <v>352301001</v>
      </c>
      <c r="X67" s="2"/>
      <c r="Y67" s="2" t="s">
        <v>170</v>
      </c>
      <c r="Z67" s="83">
        <v>40543</v>
      </c>
      <c r="AA67" s="83"/>
      <c r="AB67" s="88"/>
      <c r="AC67" s="2"/>
      <c r="AD67" s="2"/>
    </row>
    <row r="68" spans="1:30" ht="105">
      <c r="A68" s="4" t="s">
        <v>710</v>
      </c>
      <c r="B68" s="29"/>
      <c r="C68" s="30"/>
      <c r="D68" s="328" t="s">
        <v>482</v>
      </c>
      <c r="E68" s="84">
        <v>3523014684</v>
      </c>
      <c r="F68" s="84">
        <v>352301001</v>
      </c>
      <c r="G68" s="85" t="s">
        <v>54</v>
      </c>
      <c r="H68" s="2">
        <v>7</v>
      </c>
      <c r="I68" s="37"/>
      <c r="J68" s="30"/>
      <c r="K68" s="172" t="s">
        <v>711</v>
      </c>
      <c r="L68" s="83">
        <v>40422</v>
      </c>
      <c r="M68" s="85" t="s">
        <v>712</v>
      </c>
      <c r="N68" s="2" t="s">
        <v>269</v>
      </c>
      <c r="O68" s="84"/>
      <c r="P68" s="84"/>
      <c r="Q68" s="84"/>
      <c r="R68" s="84"/>
      <c r="S68" s="88">
        <v>300</v>
      </c>
      <c r="T68" s="2" t="s">
        <v>202</v>
      </c>
      <c r="U68" s="89" t="s">
        <v>203</v>
      </c>
      <c r="V68" s="86">
        <v>3523016353</v>
      </c>
      <c r="W68" s="86">
        <v>352301001</v>
      </c>
      <c r="X68" s="2"/>
      <c r="Y68" s="2" t="s">
        <v>170</v>
      </c>
      <c r="Z68" s="83">
        <v>40543</v>
      </c>
      <c r="AA68" s="95"/>
      <c r="AB68" s="116"/>
      <c r="AC68" s="84"/>
      <c r="AD68" s="2"/>
    </row>
    <row r="69" spans="1:30" ht="105">
      <c r="A69" s="4" t="s">
        <v>713</v>
      </c>
      <c r="B69" s="29"/>
      <c r="C69" s="30"/>
      <c r="D69" s="328" t="s">
        <v>482</v>
      </c>
      <c r="E69" s="84">
        <v>3523014684</v>
      </c>
      <c r="F69" s="84">
        <v>352301001</v>
      </c>
      <c r="G69" s="85" t="s">
        <v>54</v>
      </c>
      <c r="H69" s="2">
        <v>7</v>
      </c>
      <c r="I69" s="37"/>
      <c r="J69" s="30"/>
      <c r="K69" s="172" t="s">
        <v>714</v>
      </c>
      <c r="L69" s="83">
        <v>40422</v>
      </c>
      <c r="M69" s="85" t="s">
        <v>715</v>
      </c>
      <c r="N69" s="2" t="s">
        <v>83</v>
      </c>
      <c r="O69" s="84"/>
      <c r="P69" s="84"/>
      <c r="Q69" s="84"/>
      <c r="R69" s="84"/>
      <c r="S69" s="88">
        <v>2600</v>
      </c>
      <c r="T69" s="2" t="s">
        <v>187</v>
      </c>
      <c r="U69" s="2" t="s">
        <v>188</v>
      </c>
      <c r="V69" s="86">
        <v>3523016353</v>
      </c>
      <c r="W69" s="86">
        <v>352301001</v>
      </c>
      <c r="X69" s="2"/>
      <c r="Y69" s="2" t="s">
        <v>170</v>
      </c>
      <c r="Z69" s="83">
        <v>40543</v>
      </c>
      <c r="AA69" s="95"/>
      <c r="AB69" s="116"/>
      <c r="AC69" s="84"/>
      <c r="AD69" s="2"/>
    </row>
    <row r="70" spans="1:30" ht="75">
      <c r="A70" s="4" t="s">
        <v>716</v>
      </c>
      <c r="B70" s="29"/>
      <c r="C70" s="30"/>
      <c r="D70" s="190" t="s">
        <v>153</v>
      </c>
      <c r="E70" s="2">
        <v>3523017212</v>
      </c>
      <c r="F70" s="2">
        <v>352301001</v>
      </c>
      <c r="G70" s="85" t="s">
        <v>54</v>
      </c>
      <c r="H70" s="2">
        <v>7</v>
      </c>
      <c r="I70" s="94">
        <v>27</v>
      </c>
      <c r="J70" s="95">
        <v>40493</v>
      </c>
      <c r="K70" s="96" t="s">
        <v>717</v>
      </c>
      <c r="L70" s="83">
        <v>40505</v>
      </c>
      <c r="M70" s="85" t="s">
        <v>650</v>
      </c>
      <c r="N70" s="2" t="s">
        <v>718</v>
      </c>
      <c r="O70" s="2"/>
      <c r="P70" s="2"/>
      <c r="Q70" s="2"/>
      <c r="R70" s="2"/>
      <c r="S70" s="88">
        <v>662938</v>
      </c>
      <c r="T70" s="2" t="s">
        <v>719</v>
      </c>
      <c r="U70" s="85" t="s">
        <v>720</v>
      </c>
      <c r="V70" s="86">
        <v>3525232656</v>
      </c>
      <c r="W70" s="86">
        <v>352501001</v>
      </c>
      <c r="X70" s="2"/>
      <c r="Y70" s="2" t="s">
        <v>721</v>
      </c>
      <c r="Z70" s="83">
        <v>40187</v>
      </c>
      <c r="AA70" s="83"/>
      <c r="AB70" s="88"/>
      <c r="AC70" s="2"/>
      <c r="AD70" s="2"/>
    </row>
    <row r="71" spans="1:30" ht="75">
      <c r="A71" s="4" t="s">
        <v>727</v>
      </c>
      <c r="B71" s="29"/>
      <c r="C71" s="30"/>
      <c r="D71" s="190" t="s">
        <v>153</v>
      </c>
      <c r="E71" s="2">
        <v>3523017212</v>
      </c>
      <c r="F71" s="2">
        <v>352301001</v>
      </c>
      <c r="G71" s="85" t="s">
        <v>54</v>
      </c>
      <c r="H71" s="2">
        <v>5</v>
      </c>
      <c r="I71" s="94">
        <v>30</v>
      </c>
      <c r="J71" s="95">
        <v>40501</v>
      </c>
      <c r="K71" s="96" t="s">
        <v>728</v>
      </c>
      <c r="L71" s="83">
        <v>40509</v>
      </c>
      <c r="M71" s="85" t="s">
        <v>729</v>
      </c>
      <c r="N71" s="2" t="s">
        <v>730</v>
      </c>
      <c r="O71" s="2"/>
      <c r="P71" s="2"/>
      <c r="Q71" s="2"/>
      <c r="R71" s="2"/>
      <c r="S71" s="88">
        <v>63499.34</v>
      </c>
      <c r="T71" s="2" t="s">
        <v>731</v>
      </c>
      <c r="U71" s="2" t="s">
        <v>732</v>
      </c>
      <c r="V71" s="86">
        <v>35280538331</v>
      </c>
      <c r="W71" s="86">
        <v>352801001</v>
      </c>
      <c r="X71" s="2"/>
      <c r="Y71" s="2" t="s">
        <v>733</v>
      </c>
      <c r="Z71" s="83">
        <v>40543</v>
      </c>
      <c r="AA71" s="83"/>
      <c r="AB71" s="88"/>
      <c r="AC71" s="2"/>
      <c r="AD71" s="2"/>
    </row>
    <row r="72" spans="1:30" ht="75">
      <c r="A72" s="4" t="s">
        <v>737</v>
      </c>
      <c r="B72" s="29"/>
      <c r="C72" s="30"/>
      <c r="D72" s="190" t="s">
        <v>153</v>
      </c>
      <c r="E72" s="2">
        <v>3523017212</v>
      </c>
      <c r="F72" s="2">
        <v>352301001</v>
      </c>
      <c r="G72" s="85" t="s">
        <v>54</v>
      </c>
      <c r="H72" s="2">
        <v>5</v>
      </c>
      <c r="I72" s="94">
        <v>29</v>
      </c>
      <c r="J72" s="95">
        <v>40501</v>
      </c>
      <c r="K72" s="96" t="s">
        <v>738</v>
      </c>
      <c r="L72" s="83">
        <v>40513</v>
      </c>
      <c r="M72" s="85" t="s">
        <v>739</v>
      </c>
      <c r="N72" s="2" t="s">
        <v>743</v>
      </c>
      <c r="O72" s="2"/>
      <c r="P72" s="2"/>
      <c r="Q72" s="2"/>
      <c r="R72" s="2"/>
      <c r="S72" s="88">
        <v>235000</v>
      </c>
      <c r="T72" s="2" t="s">
        <v>740</v>
      </c>
      <c r="U72" s="2" t="s">
        <v>741</v>
      </c>
      <c r="V72" s="86">
        <v>35280538331</v>
      </c>
      <c r="W72" s="86">
        <v>352801001</v>
      </c>
      <c r="X72" s="2"/>
      <c r="Y72" s="2" t="s">
        <v>742</v>
      </c>
      <c r="Z72" s="83">
        <v>40575</v>
      </c>
      <c r="AA72" s="83"/>
      <c r="AB72" s="88"/>
      <c r="AC72" s="2"/>
      <c r="AD72" s="2"/>
    </row>
    <row r="73" spans="1:30" ht="105">
      <c r="A73" s="4" t="s">
        <v>783</v>
      </c>
      <c r="B73" s="29"/>
      <c r="C73" s="30"/>
      <c r="D73" s="190" t="s">
        <v>153</v>
      </c>
      <c r="E73" s="2">
        <v>3523017212</v>
      </c>
      <c r="F73" s="2">
        <v>352301001</v>
      </c>
      <c r="G73" s="85" t="s">
        <v>54</v>
      </c>
      <c r="H73" s="2">
        <v>7</v>
      </c>
      <c r="I73" s="86"/>
      <c r="J73" s="83"/>
      <c r="K73" s="87" t="s">
        <v>190</v>
      </c>
      <c r="L73" s="83">
        <v>40483</v>
      </c>
      <c r="M73" s="85" t="s">
        <v>784</v>
      </c>
      <c r="N73" s="2" t="s">
        <v>137</v>
      </c>
      <c r="O73" s="2"/>
      <c r="P73" s="2"/>
      <c r="Q73" s="2"/>
      <c r="R73" s="2"/>
      <c r="S73" s="88">
        <v>30000</v>
      </c>
      <c r="T73" s="2" t="s">
        <v>187</v>
      </c>
      <c r="U73" s="2" t="s">
        <v>188</v>
      </c>
      <c r="V73" s="86">
        <v>3523016346</v>
      </c>
      <c r="W73" s="86">
        <v>352301001</v>
      </c>
      <c r="X73" s="2"/>
      <c r="Y73" s="2" t="s">
        <v>170</v>
      </c>
      <c r="Z73" s="83">
        <v>40543</v>
      </c>
      <c r="AA73" s="83"/>
      <c r="AB73" s="88"/>
      <c r="AC73" s="2"/>
      <c r="AD73" s="2"/>
    </row>
    <row r="74" spans="1:30" ht="75">
      <c r="A74" s="4" t="s">
        <v>785</v>
      </c>
      <c r="B74" s="29"/>
      <c r="C74" s="30"/>
      <c r="D74" s="190" t="s">
        <v>153</v>
      </c>
      <c r="E74" s="2">
        <v>3523017212</v>
      </c>
      <c r="F74" s="2">
        <v>352301001</v>
      </c>
      <c r="G74" s="85" t="s">
        <v>54</v>
      </c>
      <c r="H74" s="2">
        <v>7</v>
      </c>
      <c r="I74" s="86">
        <v>31</v>
      </c>
      <c r="J74" s="83">
        <v>40522</v>
      </c>
      <c r="K74" s="87" t="s">
        <v>786</v>
      </c>
      <c r="L74" s="83">
        <v>40533</v>
      </c>
      <c r="M74" s="85" t="s">
        <v>787</v>
      </c>
      <c r="N74" s="2" t="s">
        <v>788</v>
      </c>
      <c r="O74" s="2"/>
      <c r="P74" s="2"/>
      <c r="Q74" s="2"/>
      <c r="R74" s="2"/>
      <c r="S74" s="88">
        <v>14179.7</v>
      </c>
      <c r="T74" s="2" t="s">
        <v>789</v>
      </c>
      <c r="U74" s="2" t="s">
        <v>790</v>
      </c>
      <c r="V74" s="97" t="s">
        <v>791</v>
      </c>
      <c r="W74" s="94">
        <v>352543001</v>
      </c>
      <c r="X74" s="2"/>
      <c r="Y74" s="2" t="s">
        <v>792</v>
      </c>
      <c r="Z74" s="83">
        <v>40543</v>
      </c>
      <c r="AA74" s="83"/>
      <c r="AB74" s="88"/>
      <c r="AC74" s="2"/>
      <c r="AD74" s="2"/>
    </row>
    <row r="75" spans="1:30" ht="60">
      <c r="A75" s="4" t="s">
        <v>793</v>
      </c>
      <c r="B75" s="84"/>
      <c r="C75" s="95"/>
      <c r="D75" s="328" t="s">
        <v>482</v>
      </c>
      <c r="E75" s="84">
        <v>3523017759</v>
      </c>
      <c r="F75" s="84">
        <v>352301001</v>
      </c>
      <c r="G75" s="85" t="s">
        <v>54</v>
      </c>
      <c r="H75" s="2">
        <v>7</v>
      </c>
      <c r="I75" s="37"/>
      <c r="J75" s="30"/>
      <c r="K75" s="87" t="s">
        <v>794</v>
      </c>
      <c r="L75" s="83">
        <v>40533</v>
      </c>
      <c r="M75" s="85" t="s">
        <v>759</v>
      </c>
      <c r="N75" s="2" t="s">
        <v>77</v>
      </c>
      <c r="O75" s="2"/>
      <c r="P75" s="2"/>
      <c r="Q75" s="2"/>
      <c r="R75" s="2"/>
      <c r="S75" s="88">
        <v>25000</v>
      </c>
      <c r="T75" s="2" t="s">
        <v>39</v>
      </c>
      <c r="U75" s="2" t="s">
        <v>91</v>
      </c>
      <c r="V75" s="86">
        <v>3525154831</v>
      </c>
      <c r="W75" s="86">
        <v>353950001</v>
      </c>
      <c r="X75" s="2"/>
      <c r="Y75" s="2" t="s">
        <v>40</v>
      </c>
      <c r="Z75" s="83">
        <v>40543</v>
      </c>
      <c r="AA75" s="83"/>
      <c r="AB75" s="88"/>
      <c r="AC75" s="2"/>
      <c r="AD75" s="2"/>
    </row>
    <row r="76" spans="1:30" ht="60">
      <c r="A76" s="4" t="s">
        <v>795</v>
      </c>
      <c r="B76" s="84"/>
      <c r="C76" s="95"/>
      <c r="D76" s="328" t="s">
        <v>482</v>
      </c>
      <c r="E76" s="84">
        <v>3523017759</v>
      </c>
      <c r="F76" s="84">
        <v>352301001</v>
      </c>
      <c r="G76" s="85" t="s">
        <v>54</v>
      </c>
      <c r="H76" s="2">
        <v>7</v>
      </c>
      <c r="I76" s="37"/>
      <c r="J76" s="30"/>
      <c r="K76" s="87" t="s">
        <v>796</v>
      </c>
      <c r="L76" s="83">
        <v>40533</v>
      </c>
      <c r="M76" s="85" t="s">
        <v>759</v>
      </c>
      <c r="N76" s="2" t="s">
        <v>77</v>
      </c>
      <c r="O76" s="2"/>
      <c r="P76" s="2"/>
      <c r="Q76" s="2"/>
      <c r="R76" s="2"/>
      <c r="S76" s="88">
        <v>2000</v>
      </c>
      <c r="T76" s="2" t="s">
        <v>39</v>
      </c>
      <c r="U76" s="2" t="s">
        <v>91</v>
      </c>
      <c r="V76" s="86">
        <v>3525154831</v>
      </c>
      <c r="W76" s="86">
        <v>353950001</v>
      </c>
      <c r="X76" s="2"/>
      <c r="Y76" s="2" t="s">
        <v>40</v>
      </c>
      <c r="Z76" s="83">
        <v>40543</v>
      </c>
      <c r="AA76" s="83"/>
      <c r="AB76" s="88"/>
      <c r="AC76" s="2"/>
      <c r="AD76" s="2"/>
    </row>
    <row r="77" spans="1:30" ht="75">
      <c r="A77" s="4" t="s">
        <v>797</v>
      </c>
      <c r="B77" s="29"/>
      <c r="C77" s="30"/>
      <c r="D77" s="190" t="s">
        <v>153</v>
      </c>
      <c r="E77" s="2">
        <v>3523017212</v>
      </c>
      <c r="F77" s="2">
        <v>352301001</v>
      </c>
      <c r="G77" s="85" t="s">
        <v>54</v>
      </c>
      <c r="H77" s="2">
        <v>7</v>
      </c>
      <c r="I77" s="94">
        <v>32</v>
      </c>
      <c r="J77" s="95">
        <v>40534</v>
      </c>
      <c r="K77" s="87" t="s">
        <v>798</v>
      </c>
      <c r="L77" s="83">
        <v>40542</v>
      </c>
      <c r="M77" s="85" t="s">
        <v>799</v>
      </c>
      <c r="N77" s="2" t="s">
        <v>195</v>
      </c>
      <c r="O77" s="2"/>
      <c r="P77" s="2"/>
      <c r="Q77" s="2"/>
      <c r="R77" s="2"/>
      <c r="S77" s="88">
        <v>145000</v>
      </c>
      <c r="T77" s="2" t="s">
        <v>469</v>
      </c>
      <c r="U77" s="2" t="s">
        <v>800</v>
      </c>
      <c r="V77" s="86">
        <v>3525011978</v>
      </c>
      <c r="W77" s="84">
        <v>353950001</v>
      </c>
      <c r="X77" s="2"/>
      <c r="Y77" s="2" t="s">
        <v>561</v>
      </c>
      <c r="Z77" s="83">
        <v>40908</v>
      </c>
      <c r="AA77" s="83"/>
      <c r="AB77" s="88"/>
      <c r="AC77" s="2"/>
      <c r="AD77" s="2"/>
    </row>
    <row r="78" spans="1:30" ht="75">
      <c r="A78" s="4" t="s">
        <v>801</v>
      </c>
      <c r="B78" s="29"/>
      <c r="C78" s="30"/>
      <c r="D78" s="190" t="s">
        <v>153</v>
      </c>
      <c r="E78" s="2">
        <v>3523017212</v>
      </c>
      <c r="F78" s="2">
        <v>352301001</v>
      </c>
      <c r="G78" s="85" t="s">
        <v>54</v>
      </c>
      <c r="H78" s="2">
        <v>5</v>
      </c>
      <c r="I78" s="94">
        <v>34</v>
      </c>
      <c r="J78" s="95">
        <v>40533</v>
      </c>
      <c r="K78" s="87" t="s">
        <v>802</v>
      </c>
      <c r="L78" s="83">
        <v>40541</v>
      </c>
      <c r="M78" s="85" t="s">
        <v>803</v>
      </c>
      <c r="N78" s="2" t="s">
        <v>195</v>
      </c>
      <c r="O78" s="2"/>
      <c r="P78" s="2"/>
      <c r="Q78" s="2"/>
      <c r="R78" s="2"/>
      <c r="S78" s="88">
        <v>148500</v>
      </c>
      <c r="T78" s="2" t="s">
        <v>469</v>
      </c>
      <c r="U78" s="2" t="s">
        <v>800</v>
      </c>
      <c r="V78" s="86">
        <v>3525011978</v>
      </c>
      <c r="W78" s="84">
        <v>353950001</v>
      </c>
      <c r="X78" s="2"/>
      <c r="Y78" s="2" t="s">
        <v>561</v>
      </c>
      <c r="Z78" s="83">
        <v>40908</v>
      </c>
      <c r="AA78" s="83"/>
      <c r="AB78" s="88"/>
      <c r="AC78" s="2"/>
      <c r="AD78" s="2"/>
    </row>
  </sheetData>
  <sheetProtection/>
  <mergeCells count="14">
    <mergeCell ref="G9:G10"/>
    <mergeCell ref="H9:H10"/>
    <mergeCell ref="Z9:AA9"/>
    <mergeCell ref="A9:A10"/>
    <mergeCell ref="B9:B10"/>
    <mergeCell ref="C9:C10"/>
    <mergeCell ref="D9:F9"/>
    <mergeCell ref="AB9:AD9"/>
    <mergeCell ref="I9:I10"/>
    <mergeCell ref="J9:J10"/>
    <mergeCell ref="K9:K10"/>
    <mergeCell ref="L9:M9"/>
    <mergeCell ref="N9:S9"/>
    <mergeCell ref="T9:Y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4"/>
  <dimension ref="A1:AD17"/>
  <sheetViews>
    <sheetView zoomScalePageLayoutView="0" workbookViewId="0" topLeftCell="A1">
      <pane xSplit="4" ySplit="10" topLeftCell="E1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K20" sqref="K20"/>
    </sheetView>
  </sheetViews>
  <sheetFormatPr defaultColWidth="9.00390625" defaultRowHeight="12.75"/>
  <cols>
    <col min="1" max="1" width="18.37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59" customWidth="1"/>
    <col min="20" max="20" width="28.00390625" style="16" customWidth="1"/>
    <col min="21" max="21" width="19.375" style="16" customWidth="1"/>
    <col min="22" max="22" width="15.00390625" style="60" customWidth="1"/>
    <col min="23" max="23" width="14.625" style="60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223" customFormat="1" ht="26.25" customHeight="1">
      <c r="A1" s="222"/>
      <c r="C1" s="224"/>
      <c r="D1" s="225" t="s">
        <v>75</v>
      </c>
      <c r="G1" s="226"/>
      <c r="I1" s="222"/>
      <c r="J1" s="227"/>
      <c r="K1" s="227"/>
      <c r="L1" s="228"/>
      <c r="M1" s="229"/>
      <c r="N1" s="230"/>
      <c r="O1" s="231"/>
      <c r="P1" s="231"/>
      <c r="Q1" s="231"/>
      <c r="R1" s="231"/>
      <c r="S1" s="297"/>
      <c r="T1" s="230"/>
      <c r="U1" s="230"/>
      <c r="V1" s="298"/>
      <c r="W1" s="298"/>
      <c r="X1" s="231"/>
      <c r="Y1" s="230"/>
      <c r="Z1" s="228"/>
      <c r="AA1" s="234"/>
      <c r="AB1" s="234"/>
      <c r="AC1" s="231"/>
      <c r="AD1" s="230"/>
    </row>
    <row r="2" spans="1:30" s="223" customFormat="1" ht="28.5" customHeight="1">
      <c r="A2" s="222"/>
      <c r="C2" s="224"/>
      <c r="D2" s="235" t="s">
        <v>121</v>
      </c>
      <c r="G2" s="226"/>
      <c r="I2" s="222"/>
      <c r="J2" s="227"/>
      <c r="K2" s="227"/>
      <c r="L2" s="228"/>
      <c r="M2" s="229"/>
      <c r="N2" s="230"/>
      <c r="O2" s="231"/>
      <c r="P2" s="231"/>
      <c r="Q2" s="231"/>
      <c r="R2" s="231"/>
      <c r="S2" s="297"/>
      <c r="T2" s="230"/>
      <c r="U2" s="230"/>
      <c r="V2" s="298"/>
      <c r="W2" s="298"/>
      <c r="X2" s="231"/>
      <c r="Y2" s="230"/>
      <c r="Z2" s="228"/>
      <c r="AA2" s="234"/>
      <c r="AB2" s="234"/>
      <c r="AC2" s="231"/>
      <c r="AD2" s="230"/>
    </row>
    <row r="3" spans="1:30" s="223" customFormat="1" ht="26.25" customHeight="1">
      <c r="A3" s="222"/>
      <c r="C3" s="50" t="s">
        <v>12</v>
      </c>
      <c r="D3" s="48" t="s">
        <v>2</v>
      </c>
      <c r="E3" s="238" t="s">
        <v>71</v>
      </c>
      <c r="G3" s="238"/>
      <c r="I3" s="222"/>
      <c r="J3" s="227"/>
      <c r="K3" s="227"/>
      <c r="L3" s="228"/>
      <c r="M3" s="229"/>
      <c r="N3" s="230"/>
      <c r="O3" s="231"/>
      <c r="P3" s="231"/>
      <c r="Q3" s="231"/>
      <c r="R3" s="231"/>
      <c r="S3" s="297"/>
      <c r="T3" s="230"/>
      <c r="U3" s="230"/>
      <c r="V3" s="298"/>
      <c r="W3" s="298"/>
      <c r="X3" s="231"/>
      <c r="Y3" s="230"/>
      <c r="Z3" s="228"/>
      <c r="AA3" s="234"/>
      <c r="AB3" s="234"/>
      <c r="AC3" s="231"/>
      <c r="AD3" s="230"/>
    </row>
    <row r="4" spans="1:30" s="223" customFormat="1" ht="20.25" customHeight="1">
      <c r="A4" s="222"/>
      <c r="C4" s="50" t="s">
        <v>12</v>
      </c>
      <c r="D4" s="48" t="s">
        <v>3</v>
      </c>
      <c r="E4" s="238" t="s">
        <v>70</v>
      </c>
      <c r="G4" s="299"/>
      <c r="H4" s="227"/>
      <c r="I4" s="222"/>
      <c r="J4" s="227"/>
      <c r="K4" s="227"/>
      <c r="L4" s="228"/>
      <c r="M4" s="229"/>
      <c r="N4" s="230"/>
      <c r="O4" s="231"/>
      <c r="P4" s="231"/>
      <c r="Q4" s="231"/>
      <c r="R4" s="231"/>
      <c r="S4" s="297"/>
      <c r="T4" s="230"/>
      <c r="U4" s="230"/>
      <c r="V4" s="298"/>
      <c r="W4" s="298"/>
      <c r="X4" s="231"/>
      <c r="Y4" s="230"/>
      <c r="Z4" s="228"/>
      <c r="AA4" s="234"/>
      <c r="AB4" s="234"/>
      <c r="AC4" s="231"/>
      <c r="AD4" s="230"/>
    </row>
    <row r="5" spans="1:30" s="237" customFormat="1" ht="20.25" customHeight="1">
      <c r="A5" s="236"/>
      <c r="C5" s="52"/>
      <c r="D5" s="53"/>
      <c r="E5" s="238"/>
      <c r="F5" s="300"/>
      <c r="G5" s="248"/>
      <c r="H5" s="239"/>
      <c r="I5" s="236"/>
      <c r="J5" s="239"/>
      <c r="K5" s="239"/>
      <c r="L5" s="240"/>
      <c r="M5" s="241"/>
      <c r="N5" s="242"/>
      <c r="O5" s="243"/>
      <c r="P5" s="243"/>
      <c r="Q5" s="243"/>
      <c r="R5" s="243"/>
      <c r="S5" s="301"/>
      <c r="T5" s="242"/>
      <c r="U5" s="242"/>
      <c r="V5" s="302"/>
      <c r="W5" s="302"/>
      <c r="X5" s="243"/>
      <c r="Y5" s="242"/>
      <c r="Z5" s="240"/>
      <c r="AA5" s="247"/>
      <c r="AB5" s="247"/>
      <c r="AC5" s="243"/>
      <c r="AD5" s="242"/>
    </row>
    <row r="6" spans="1:30" s="237" customFormat="1" ht="13.5" thickBot="1">
      <c r="A6" s="236"/>
      <c r="C6" s="246"/>
      <c r="D6" s="303"/>
      <c r="E6" s="304"/>
      <c r="F6" s="304"/>
      <c r="G6" s="241"/>
      <c r="H6" s="243"/>
      <c r="I6" s="245"/>
      <c r="J6" s="246"/>
      <c r="K6" s="305"/>
      <c r="L6" s="240"/>
      <c r="M6" s="241"/>
      <c r="N6" s="242"/>
      <c r="O6" s="243"/>
      <c r="P6" s="243"/>
      <c r="Q6" s="243"/>
      <c r="R6" s="243"/>
      <c r="S6" s="301"/>
      <c r="T6" s="242"/>
      <c r="U6" s="242"/>
      <c r="V6" s="302"/>
      <c r="W6" s="302"/>
      <c r="X6" s="243"/>
      <c r="Y6" s="242"/>
      <c r="Z6" s="240"/>
      <c r="AA6" s="247"/>
      <c r="AB6" s="247"/>
      <c r="AC6" s="243"/>
      <c r="AD6" s="242"/>
    </row>
    <row r="7" spans="1:30" s="308" customFormat="1" ht="15.75" customHeight="1" thickBot="1">
      <c r="A7" s="249"/>
      <c r="B7" s="250"/>
      <c r="C7" s="251"/>
      <c r="D7" s="252"/>
      <c r="E7" s="253"/>
      <c r="F7" s="253"/>
      <c r="G7" s="382"/>
      <c r="H7" s="383"/>
      <c r="I7" s="384"/>
      <c r="J7" s="383"/>
      <c r="K7" s="385"/>
      <c r="L7" s="254"/>
      <c r="M7" s="255"/>
      <c r="N7" s="256"/>
      <c r="O7" s="253"/>
      <c r="P7" s="253"/>
      <c r="Q7" s="253"/>
      <c r="R7" s="253"/>
      <c r="S7" s="306"/>
      <c r="T7" s="256"/>
      <c r="U7" s="253"/>
      <c r="V7" s="258"/>
      <c r="W7" s="258"/>
      <c r="X7" s="253"/>
      <c r="Y7" s="259"/>
      <c r="Z7" s="260"/>
      <c r="AA7" s="307"/>
      <c r="AB7" s="261"/>
      <c r="AC7" s="253"/>
      <c r="AD7" s="262"/>
    </row>
    <row r="8" spans="1:30" s="309" customFormat="1" ht="15" customHeight="1">
      <c r="A8" s="390" t="s">
        <v>23</v>
      </c>
      <c r="B8" s="388" t="s">
        <v>41</v>
      </c>
      <c r="C8" s="377" t="s">
        <v>42</v>
      </c>
      <c r="D8" s="372" t="s">
        <v>24</v>
      </c>
      <c r="E8" s="373"/>
      <c r="F8" s="381"/>
      <c r="G8" s="386" t="s">
        <v>44</v>
      </c>
      <c r="H8" s="388" t="s">
        <v>25</v>
      </c>
      <c r="I8" s="375" t="s">
        <v>26</v>
      </c>
      <c r="J8" s="377" t="s">
        <v>27</v>
      </c>
      <c r="K8" s="379" t="s">
        <v>51</v>
      </c>
      <c r="L8" s="372" t="s">
        <v>28</v>
      </c>
      <c r="M8" s="381"/>
      <c r="N8" s="372" t="s">
        <v>33</v>
      </c>
      <c r="O8" s="373"/>
      <c r="P8" s="373"/>
      <c r="Q8" s="373"/>
      <c r="R8" s="373"/>
      <c r="S8" s="381"/>
      <c r="T8" s="372" t="s">
        <v>34</v>
      </c>
      <c r="U8" s="373"/>
      <c r="V8" s="373"/>
      <c r="W8" s="373"/>
      <c r="X8" s="373"/>
      <c r="Y8" s="381"/>
      <c r="Z8" s="372" t="s">
        <v>89</v>
      </c>
      <c r="AA8" s="373"/>
      <c r="AB8" s="372" t="s">
        <v>17</v>
      </c>
      <c r="AC8" s="373"/>
      <c r="AD8" s="374"/>
    </row>
    <row r="9" spans="1:30" s="309" customFormat="1" ht="105.75" customHeight="1" thickBot="1">
      <c r="A9" s="391"/>
      <c r="B9" s="389"/>
      <c r="C9" s="392"/>
      <c r="D9" s="263" t="s">
        <v>43</v>
      </c>
      <c r="E9" s="263" t="s">
        <v>29</v>
      </c>
      <c r="F9" s="263" t="s">
        <v>30</v>
      </c>
      <c r="G9" s="387"/>
      <c r="H9" s="389"/>
      <c r="I9" s="376"/>
      <c r="J9" s="378"/>
      <c r="K9" s="380"/>
      <c r="L9" s="264" t="s">
        <v>31</v>
      </c>
      <c r="M9" s="265" t="s">
        <v>32</v>
      </c>
      <c r="N9" s="263" t="s">
        <v>21</v>
      </c>
      <c r="O9" s="263" t="s">
        <v>35</v>
      </c>
      <c r="P9" s="263" t="s">
        <v>22</v>
      </c>
      <c r="Q9" s="263" t="s">
        <v>36</v>
      </c>
      <c r="R9" s="263" t="s">
        <v>52</v>
      </c>
      <c r="S9" s="310" t="s">
        <v>37</v>
      </c>
      <c r="T9" s="263" t="s">
        <v>45</v>
      </c>
      <c r="U9" s="263" t="s">
        <v>46</v>
      </c>
      <c r="V9" s="267" t="s">
        <v>29</v>
      </c>
      <c r="W9" s="267" t="s">
        <v>30</v>
      </c>
      <c r="X9" s="263" t="s">
        <v>38</v>
      </c>
      <c r="Y9" s="263" t="s">
        <v>53</v>
      </c>
      <c r="Z9" s="264" t="s">
        <v>18</v>
      </c>
      <c r="AA9" s="266" t="s">
        <v>90</v>
      </c>
      <c r="AB9" s="266" t="s">
        <v>19</v>
      </c>
      <c r="AC9" s="263" t="s">
        <v>31</v>
      </c>
      <c r="AD9" s="268" t="s">
        <v>20</v>
      </c>
    </row>
    <row r="10" spans="1:30" s="312" customFormat="1" ht="15" customHeight="1" thickBot="1">
      <c r="A10" s="269">
        <v>1</v>
      </c>
      <c r="B10" s="270">
        <v>2</v>
      </c>
      <c r="C10" s="270" t="s">
        <v>47</v>
      </c>
      <c r="D10" s="271">
        <v>4</v>
      </c>
      <c r="E10" s="271">
        <v>5</v>
      </c>
      <c r="F10" s="271">
        <v>6</v>
      </c>
      <c r="G10" s="270">
        <v>7</v>
      </c>
      <c r="H10" s="270">
        <v>8</v>
      </c>
      <c r="I10" s="270">
        <v>9</v>
      </c>
      <c r="J10" s="270">
        <v>10</v>
      </c>
      <c r="K10" s="270">
        <v>11</v>
      </c>
      <c r="L10" s="270">
        <v>12</v>
      </c>
      <c r="M10" s="270">
        <v>13</v>
      </c>
      <c r="N10" s="269">
        <v>14</v>
      </c>
      <c r="O10" s="270">
        <v>15</v>
      </c>
      <c r="P10" s="270">
        <v>16</v>
      </c>
      <c r="Q10" s="270">
        <v>17</v>
      </c>
      <c r="R10" s="270">
        <v>18</v>
      </c>
      <c r="S10" s="311">
        <v>19</v>
      </c>
      <c r="T10" s="270">
        <v>20</v>
      </c>
      <c r="U10" s="270">
        <v>21</v>
      </c>
      <c r="V10" s="271">
        <v>22</v>
      </c>
      <c r="W10" s="271">
        <v>23</v>
      </c>
      <c r="X10" s="270">
        <v>24</v>
      </c>
      <c r="Y10" s="270">
        <v>25</v>
      </c>
      <c r="Z10" s="269">
        <v>26</v>
      </c>
      <c r="AA10" s="270">
        <v>27</v>
      </c>
      <c r="AB10" s="270">
        <v>28</v>
      </c>
      <c r="AC10" s="270">
        <v>29</v>
      </c>
      <c r="AD10" s="270">
        <v>30</v>
      </c>
    </row>
    <row r="11" spans="1:30" s="318" customFormat="1" ht="178.5">
      <c r="A11" s="273" t="s">
        <v>101</v>
      </c>
      <c r="B11" s="274"/>
      <c r="C11" s="275"/>
      <c r="D11" s="200" t="s">
        <v>2</v>
      </c>
      <c r="E11" s="274">
        <v>3523014194</v>
      </c>
      <c r="F11" s="274">
        <v>352301001</v>
      </c>
      <c r="G11" s="195" t="s">
        <v>54</v>
      </c>
      <c r="H11" s="274">
        <v>7</v>
      </c>
      <c r="I11" s="313"/>
      <c r="J11" s="314"/>
      <c r="K11" s="315" t="s">
        <v>171</v>
      </c>
      <c r="L11" s="275">
        <v>40179</v>
      </c>
      <c r="M11" s="316"/>
      <c r="N11" s="274" t="s">
        <v>77</v>
      </c>
      <c r="O11" s="274"/>
      <c r="P11" s="274"/>
      <c r="Q11" s="274"/>
      <c r="R11" s="274"/>
      <c r="S11" s="317">
        <v>229000</v>
      </c>
      <c r="T11" s="274" t="s">
        <v>172</v>
      </c>
      <c r="U11" s="274" t="s">
        <v>173</v>
      </c>
      <c r="V11" s="276">
        <v>3523010263</v>
      </c>
      <c r="W11" s="276">
        <v>352301001</v>
      </c>
      <c r="X11" s="274"/>
      <c r="Y11" s="274" t="s">
        <v>174</v>
      </c>
      <c r="Z11" s="275">
        <v>40543</v>
      </c>
      <c r="AB11" s="278">
        <v>49181.26</v>
      </c>
      <c r="AC11" s="275">
        <v>40269</v>
      </c>
      <c r="AD11" s="319" t="s">
        <v>378</v>
      </c>
    </row>
    <row r="12" spans="1:30" s="318" customFormat="1" ht="38.25">
      <c r="A12" s="273" t="s">
        <v>151</v>
      </c>
      <c r="B12" s="274"/>
      <c r="C12" s="275"/>
      <c r="D12" s="200" t="s">
        <v>2</v>
      </c>
      <c r="E12" s="274">
        <v>3523014194</v>
      </c>
      <c r="F12" s="274">
        <v>352301001</v>
      </c>
      <c r="G12" s="195" t="s">
        <v>54</v>
      </c>
      <c r="H12" s="274">
        <v>7</v>
      </c>
      <c r="I12" s="320"/>
      <c r="J12" s="321"/>
      <c r="K12" s="315" t="s">
        <v>87</v>
      </c>
      <c r="L12" s="275">
        <v>40179</v>
      </c>
      <c r="M12" s="195" t="s">
        <v>175</v>
      </c>
      <c r="N12" s="274" t="s">
        <v>77</v>
      </c>
      <c r="O12" s="322"/>
      <c r="P12" s="322"/>
      <c r="Q12" s="322"/>
      <c r="R12" s="322"/>
      <c r="S12" s="323">
        <v>50000</v>
      </c>
      <c r="T12" s="274" t="s">
        <v>39</v>
      </c>
      <c r="U12" s="324" t="s">
        <v>91</v>
      </c>
      <c r="V12" s="276">
        <v>3525154831</v>
      </c>
      <c r="W12" s="276">
        <v>353950001</v>
      </c>
      <c r="X12" s="322"/>
      <c r="Y12" s="274" t="s">
        <v>40</v>
      </c>
      <c r="Z12" s="275">
        <v>40543</v>
      </c>
      <c r="AA12" s="323"/>
      <c r="AB12" s="323"/>
      <c r="AC12" s="322"/>
      <c r="AD12" s="322"/>
    </row>
    <row r="13" spans="1:30" s="318" customFormat="1" ht="38.25">
      <c r="A13" s="273" t="s">
        <v>105</v>
      </c>
      <c r="B13" s="325"/>
      <c r="C13" s="314"/>
      <c r="D13" s="200" t="s">
        <v>3</v>
      </c>
      <c r="E13" s="326">
        <v>3523014564</v>
      </c>
      <c r="F13" s="326">
        <v>352301001</v>
      </c>
      <c r="G13" s="316" t="s">
        <v>54</v>
      </c>
      <c r="H13" s="326">
        <v>7</v>
      </c>
      <c r="I13" s="313"/>
      <c r="J13" s="314"/>
      <c r="K13" s="315" t="s">
        <v>87</v>
      </c>
      <c r="L13" s="275">
        <v>40179</v>
      </c>
      <c r="M13" s="195" t="s">
        <v>176</v>
      </c>
      <c r="N13" s="274" t="s">
        <v>177</v>
      </c>
      <c r="O13" s="322"/>
      <c r="P13" s="322"/>
      <c r="Q13" s="322"/>
      <c r="R13" s="322"/>
      <c r="S13" s="323">
        <v>139600</v>
      </c>
      <c r="T13" s="274" t="s">
        <v>178</v>
      </c>
      <c r="U13" s="274" t="s">
        <v>179</v>
      </c>
      <c r="V13" s="276">
        <v>3523014356</v>
      </c>
      <c r="W13" s="276">
        <v>352301001</v>
      </c>
      <c r="X13" s="274"/>
      <c r="Y13" s="274" t="s">
        <v>180</v>
      </c>
      <c r="Z13" s="275">
        <v>40543</v>
      </c>
      <c r="AA13" s="278"/>
      <c r="AB13" s="327"/>
      <c r="AC13" s="326"/>
      <c r="AD13" s="274"/>
    </row>
    <row r="14" spans="1:30" s="318" customFormat="1" ht="38.25">
      <c r="A14" s="273" t="s">
        <v>160</v>
      </c>
      <c r="B14" s="274"/>
      <c r="C14" s="275"/>
      <c r="D14" s="200" t="s">
        <v>3</v>
      </c>
      <c r="E14" s="326">
        <v>3523014564</v>
      </c>
      <c r="F14" s="326">
        <v>352301001</v>
      </c>
      <c r="G14" s="195" t="s">
        <v>54</v>
      </c>
      <c r="H14" s="274">
        <v>7</v>
      </c>
      <c r="I14" s="320"/>
      <c r="J14" s="321"/>
      <c r="K14" s="315" t="s">
        <v>87</v>
      </c>
      <c r="L14" s="275">
        <v>40179</v>
      </c>
      <c r="M14" s="195" t="s">
        <v>181</v>
      </c>
      <c r="N14" s="274" t="s">
        <v>77</v>
      </c>
      <c r="O14" s="322"/>
      <c r="P14" s="322"/>
      <c r="Q14" s="322"/>
      <c r="R14" s="322"/>
      <c r="S14" s="323">
        <v>5700</v>
      </c>
      <c r="T14" s="274" t="s">
        <v>39</v>
      </c>
      <c r="U14" s="324" t="s">
        <v>91</v>
      </c>
      <c r="V14" s="276">
        <v>3525154831</v>
      </c>
      <c r="W14" s="276">
        <v>353950001</v>
      </c>
      <c r="X14" s="322"/>
      <c r="Y14" s="274" t="s">
        <v>40</v>
      </c>
      <c r="Z14" s="275">
        <v>40543</v>
      </c>
      <c r="AA14" s="323"/>
      <c r="AB14" s="323"/>
      <c r="AC14" s="322"/>
      <c r="AD14" s="322"/>
    </row>
    <row r="15" spans="1:30" s="318" customFormat="1" ht="38.25">
      <c r="A15" s="273" t="s">
        <v>146</v>
      </c>
      <c r="B15" s="274"/>
      <c r="C15" s="275"/>
      <c r="D15" s="200" t="s">
        <v>2</v>
      </c>
      <c r="E15" s="274">
        <v>3523014194</v>
      </c>
      <c r="F15" s="274">
        <v>352301001</v>
      </c>
      <c r="G15" s="195" t="s">
        <v>54</v>
      </c>
      <c r="H15" s="274">
        <v>7</v>
      </c>
      <c r="I15" s="320"/>
      <c r="J15" s="321"/>
      <c r="K15" s="315" t="s">
        <v>87</v>
      </c>
      <c r="L15" s="275">
        <v>40238</v>
      </c>
      <c r="M15" s="195" t="s">
        <v>365</v>
      </c>
      <c r="N15" s="274" t="s">
        <v>77</v>
      </c>
      <c r="O15" s="322"/>
      <c r="P15" s="322"/>
      <c r="Q15" s="322"/>
      <c r="R15" s="322"/>
      <c r="S15" s="323">
        <v>170000</v>
      </c>
      <c r="T15" s="274" t="s">
        <v>39</v>
      </c>
      <c r="U15" s="324" t="s">
        <v>91</v>
      </c>
      <c r="V15" s="276">
        <v>3525154831</v>
      </c>
      <c r="W15" s="276">
        <v>353950001</v>
      </c>
      <c r="X15" s="322"/>
      <c r="Y15" s="274" t="s">
        <v>40</v>
      </c>
      <c r="Z15" s="275">
        <v>40543</v>
      </c>
      <c r="AA15" s="323"/>
      <c r="AB15" s="323"/>
      <c r="AC15" s="322"/>
      <c r="AD15" s="322"/>
    </row>
    <row r="16" spans="1:30" s="318" customFormat="1" ht="38.25">
      <c r="A16" s="273" t="s">
        <v>148</v>
      </c>
      <c r="B16" s="274"/>
      <c r="C16" s="275"/>
      <c r="D16" s="200" t="s">
        <v>2</v>
      </c>
      <c r="E16" s="274">
        <v>3523014194</v>
      </c>
      <c r="F16" s="274">
        <v>352301001</v>
      </c>
      <c r="G16" s="195" t="s">
        <v>54</v>
      </c>
      <c r="H16" s="274">
        <v>5</v>
      </c>
      <c r="I16" s="320"/>
      <c r="J16" s="321"/>
      <c r="K16" s="283" t="s">
        <v>467</v>
      </c>
      <c r="L16" s="275">
        <v>40345</v>
      </c>
      <c r="M16" s="195" t="s">
        <v>230</v>
      </c>
      <c r="N16" s="274" t="s">
        <v>468</v>
      </c>
      <c r="O16" s="322"/>
      <c r="P16" s="322"/>
      <c r="Q16" s="322"/>
      <c r="R16" s="322"/>
      <c r="S16" s="323">
        <v>200000</v>
      </c>
      <c r="T16" s="274" t="s">
        <v>469</v>
      </c>
      <c r="U16" s="324" t="s">
        <v>470</v>
      </c>
      <c r="V16" s="276">
        <v>3525011978</v>
      </c>
      <c r="W16" s="276">
        <v>353950001</v>
      </c>
      <c r="X16" s="322"/>
      <c r="Y16" s="274" t="s">
        <v>471</v>
      </c>
      <c r="Z16" s="275">
        <v>40379</v>
      </c>
      <c r="AA16" s="323"/>
      <c r="AB16" s="323"/>
      <c r="AC16" s="322"/>
      <c r="AD16" s="322"/>
    </row>
    <row r="17" spans="1:30" s="285" customFormat="1" ht="38.25">
      <c r="A17" s="273" t="s">
        <v>189</v>
      </c>
      <c r="B17" s="274"/>
      <c r="C17" s="275"/>
      <c r="D17" s="200" t="s">
        <v>2</v>
      </c>
      <c r="E17" s="274">
        <v>3523014194</v>
      </c>
      <c r="F17" s="274">
        <v>352301001</v>
      </c>
      <c r="G17" s="195" t="s">
        <v>54</v>
      </c>
      <c r="H17" s="274">
        <v>7</v>
      </c>
      <c r="I17" s="320"/>
      <c r="J17" s="321"/>
      <c r="K17" s="283" t="s">
        <v>507</v>
      </c>
      <c r="L17" s="275">
        <v>40331</v>
      </c>
      <c r="M17" s="195" t="s">
        <v>194</v>
      </c>
      <c r="N17" s="274" t="s">
        <v>506</v>
      </c>
      <c r="O17" s="322"/>
      <c r="P17" s="322"/>
      <c r="Q17" s="322"/>
      <c r="R17" s="322"/>
      <c r="S17" s="323">
        <v>89850</v>
      </c>
      <c r="T17" s="274" t="s">
        <v>425</v>
      </c>
      <c r="U17" s="274" t="s">
        <v>426</v>
      </c>
      <c r="V17" s="313">
        <v>3525162550</v>
      </c>
      <c r="W17" s="313">
        <v>352501001</v>
      </c>
      <c r="X17" s="326"/>
      <c r="Y17" s="274" t="s">
        <v>427</v>
      </c>
      <c r="Z17" s="275">
        <v>40391</v>
      </c>
      <c r="AA17" s="314"/>
      <c r="AB17" s="327"/>
      <c r="AC17" s="326"/>
      <c r="AD17" s="274"/>
    </row>
  </sheetData>
  <sheetProtection/>
  <mergeCells count="15">
    <mergeCell ref="G7:K7"/>
    <mergeCell ref="G8:G9"/>
    <mergeCell ref="H8:H9"/>
    <mergeCell ref="A8:A9"/>
    <mergeCell ref="B8:B9"/>
    <mergeCell ref="C8:C9"/>
    <mergeCell ref="D8:F8"/>
    <mergeCell ref="Z8:AA8"/>
    <mergeCell ref="AB8:AD8"/>
    <mergeCell ref="I8:I9"/>
    <mergeCell ref="J8:J9"/>
    <mergeCell ref="K8:K9"/>
    <mergeCell ref="L8:M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5"/>
  <dimension ref="A1:AD16"/>
  <sheetViews>
    <sheetView zoomScale="90" zoomScaleNormal="90" zoomScalePageLayoutView="0" workbookViewId="0" topLeftCell="A1">
      <pane xSplit="4" ySplit="10" topLeftCell="J13" activePane="bottomRight" state="frozen"/>
      <selection pane="topLeft" activeCell="E5" sqref="E5"/>
      <selection pane="topRight" activeCell="E5" sqref="E5"/>
      <selection pane="bottomLeft" activeCell="E5" sqref="E5"/>
      <selection pane="bottomRight" activeCell="K15" sqref="K15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" customFormat="1" ht="26.25" customHeight="1">
      <c r="A1" s="19"/>
      <c r="C1" s="20"/>
      <c r="D1" s="65" t="s">
        <v>75</v>
      </c>
      <c r="I1" s="19"/>
      <c r="J1" s="22"/>
      <c r="K1" s="22"/>
      <c r="L1" s="23"/>
      <c r="M1" s="24"/>
      <c r="N1" s="25"/>
      <c r="O1" s="26"/>
      <c r="P1" s="26"/>
      <c r="Q1" s="26"/>
      <c r="R1" s="26"/>
      <c r="S1" s="45"/>
      <c r="T1" s="25"/>
      <c r="U1" s="25"/>
      <c r="V1" s="28"/>
      <c r="W1" s="28"/>
      <c r="X1" s="26"/>
      <c r="Y1" s="25"/>
      <c r="Z1" s="23"/>
      <c r="AA1" s="27"/>
      <c r="AB1" s="27"/>
      <c r="AC1" s="26"/>
      <c r="AD1" s="25"/>
    </row>
    <row r="2" spans="1:30" s="6" customFormat="1" ht="28.5" customHeight="1">
      <c r="A2" s="19"/>
      <c r="C2" s="20"/>
      <c r="D2" s="78" t="s">
        <v>122</v>
      </c>
      <c r="I2" s="19"/>
      <c r="J2" s="22"/>
      <c r="K2" s="22"/>
      <c r="L2" s="23"/>
      <c r="M2" s="24"/>
      <c r="N2" s="25"/>
      <c r="O2" s="26"/>
      <c r="P2" s="26"/>
      <c r="Q2" s="26"/>
      <c r="R2" s="26"/>
      <c r="S2" s="45"/>
      <c r="T2" s="25"/>
      <c r="U2" s="25"/>
      <c r="V2" s="28"/>
      <c r="W2" s="28"/>
      <c r="X2" s="26"/>
      <c r="Y2" s="25"/>
      <c r="Z2" s="23"/>
      <c r="AA2" s="27"/>
      <c r="AB2" s="27"/>
      <c r="AC2" s="26"/>
      <c r="AD2" s="25"/>
    </row>
    <row r="3" spans="1:30" s="6" customFormat="1" ht="26.25" customHeight="1">
      <c r="A3" s="19"/>
      <c r="C3" s="50" t="s">
        <v>12</v>
      </c>
      <c r="D3" s="48" t="s">
        <v>9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7"/>
      <c r="AB3" s="27"/>
      <c r="AC3" s="26"/>
      <c r="AD3" s="25"/>
    </row>
    <row r="4" spans="1:30" s="6" customFormat="1" ht="20.25" customHeight="1">
      <c r="A4" s="19"/>
      <c r="C4" s="50" t="s">
        <v>12</v>
      </c>
      <c r="D4" s="48" t="s">
        <v>8</v>
      </c>
      <c r="E4" s="49" t="s">
        <v>70</v>
      </c>
      <c r="G4" s="51"/>
      <c r="H4" s="22"/>
      <c r="I4" s="19"/>
      <c r="J4" s="22"/>
      <c r="K4" s="22"/>
      <c r="L4" s="23"/>
      <c r="M4" s="24"/>
      <c r="N4" s="25"/>
      <c r="O4" s="26"/>
      <c r="P4" s="26"/>
      <c r="Q4" s="26"/>
      <c r="R4" s="26"/>
      <c r="S4" s="45"/>
      <c r="T4" s="25"/>
      <c r="U4" s="25"/>
      <c r="V4" s="28"/>
      <c r="W4" s="28"/>
      <c r="X4" s="26"/>
      <c r="Y4" s="25"/>
      <c r="Z4" s="23"/>
      <c r="AA4" s="27"/>
      <c r="AB4" s="27"/>
      <c r="AC4" s="26"/>
      <c r="AD4" s="25"/>
    </row>
    <row r="5" spans="1:30" s="15" customFormat="1" ht="20.25" customHeight="1">
      <c r="A5" s="101"/>
      <c r="C5" s="52"/>
      <c r="D5" s="53"/>
      <c r="E5" s="49"/>
      <c r="F5" s="118"/>
      <c r="G5" s="187"/>
      <c r="H5" s="120"/>
      <c r="I5" s="101"/>
      <c r="J5" s="120"/>
      <c r="K5" s="120"/>
      <c r="L5" s="108"/>
      <c r="M5" s="104"/>
      <c r="N5" s="109"/>
      <c r="O5" s="105"/>
      <c r="P5" s="105"/>
      <c r="Q5" s="105"/>
      <c r="R5" s="105"/>
      <c r="S5" s="110"/>
      <c r="T5" s="109"/>
      <c r="U5" s="109"/>
      <c r="V5" s="106"/>
      <c r="W5" s="106"/>
      <c r="X5" s="105"/>
      <c r="Y5" s="109"/>
      <c r="Z5" s="108"/>
      <c r="AA5" s="111"/>
      <c r="AB5" s="111"/>
      <c r="AC5" s="105"/>
      <c r="AD5" s="109"/>
    </row>
    <row r="6" spans="1:30" s="15" customFormat="1" ht="15.75" thickBot="1">
      <c r="A6" s="101"/>
      <c r="C6" s="102"/>
      <c r="D6" s="103"/>
      <c r="E6" s="61"/>
      <c r="F6" s="61"/>
      <c r="G6" s="104"/>
      <c r="H6" s="105"/>
      <c r="I6" s="106"/>
      <c r="J6" s="102"/>
      <c r="K6" s="107"/>
      <c r="L6" s="108"/>
      <c r="M6" s="104"/>
      <c r="N6" s="109"/>
      <c r="O6" s="105"/>
      <c r="P6" s="105"/>
      <c r="Q6" s="105"/>
      <c r="R6" s="105"/>
      <c r="S6" s="110"/>
      <c r="T6" s="109"/>
      <c r="U6" s="109"/>
      <c r="V6" s="106"/>
      <c r="W6" s="106"/>
      <c r="X6" s="105"/>
      <c r="Y6" s="109"/>
      <c r="Z6" s="108"/>
      <c r="AA6" s="111"/>
      <c r="AB6" s="111"/>
      <c r="AC6" s="105"/>
      <c r="AD6" s="109"/>
    </row>
    <row r="7" spans="1:30" s="136" customFormat="1" ht="15.75" customHeight="1" thickBot="1">
      <c r="A7" s="121"/>
      <c r="B7" s="122"/>
      <c r="C7" s="123"/>
      <c r="D7" s="124"/>
      <c r="E7" s="125"/>
      <c r="F7" s="125"/>
      <c r="G7" s="354"/>
      <c r="H7" s="355"/>
      <c r="I7" s="356"/>
      <c r="J7" s="355"/>
      <c r="K7" s="357"/>
      <c r="L7" s="126"/>
      <c r="M7" s="127"/>
      <c r="N7" s="128"/>
      <c r="O7" s="125"/>
      <c r="P7" s="125"/>
      <c r="Q7" s="125"/>
      <c r="R7" s="125"/>
      <c r="S7" s="129"/>
      <c r="T7" s="128"/>
      <c r="U7" s="125"/>
      <c r="V7" s="130"/>
      <c r="W7" s="130"/>
      <c r="X7" s="125"/>
      <c r="Y7" s="131"/>
      <c r="Z7" s="132"/>
      <c r="AA7" s="133"/>
      <c r="AB7" s="134"/>
      <c r="AC7" s="125"/>
      <c r="AD7" s="135"/>
    </row>
    <row r="8" spans="1:30" s="137" customFormat="1" ht="15" customHeight="1">
      <c r="A8" s="362" t="s">
        <v>23</v>
      </c>
      <c r="B8" s="360" t="s">
        <v>41</v>
      </c>
      <c r="C8" s="349" t="s">
        <v>42</v>
      </c>
      <c r="D8" s="344" t="s">
        <v>24</v>
      </c>
      <c r="E8" s="345"/>
      <c r="F8" s="353"/>
      <c r="G8" s="358" t="s">
        <v>44</v>
      </c>
      <c r="H8" s="360" t="s">
        <v>25</v>
      </c>
      <c r="I8" s="347" t="s">
        <v>26</v>
      </c>
      <c r="J8" s="349" t="s">
        <v>27</v>
      </c>
      <c r="K8" s="351" t="s">
        <v>51</v>
      </c>
      <c r="L8" s="344" t="s">
        <v>28</v>
      </c>
      <c r="M8" s="353"/>
      <c r="N8" s="344" t="s">
        <v>33</v>
      </c>
      <c r="O8" s="345"/>
      <c r="P8" s="345"/>
      <c r="Q8" s="345"/>
      <c r="R8" s="345"/>
      <c r="S8" s="353"/>
      <c r="T8" s="344" t="s">
        <v>34</v>
      </c>
      <c r="U8" s="345"/>
      <c r="V8" s="345"/>
      <c r="W8" s="345"/>
      <c r="X8" s="345"/>
      <c r="Y8" s="353"/>
      <c r="Z8" s="344" t="s">
        <v>89</v>
      </c>
      <c r="AA8" s="345"/>
      <c r="AB8" s="344" t="s">
        <v>17</v>
      </c>
      <c r="AC8" s="345"/>
      <c r="AD8" s="346"/>
    </row>
    <row r="9" spans="1:30" s="137" customFormat="1" ht="105.75" customHeight="1" thickBot="1">
      <c r="A9" s="370"/>
      <c r="B9" s="369"/>
      <c r="C9" s="371"/>
      <c r="D9" s="138" t="s">
        <v>43</v>
      </c>
      <c r="E9" s="138" t="s">
        <v>29</v>
      </c>
      <c r="F9" s="138" t="s">
        <v>30</v>
      </c>
      <c r="G9" s="368"/>
      <c r="H9" s="369"/>
      <c r="I9" s="365"/>
      <c r="J9" s="366"/>
      <c r="K9" s="367"/>
      <c r="L9" s="139" t="s">
        <v>31</v>
      </c>
      <c r="M9" s="140" t="s">
        <v>32</v>
      </c>
      <c r="N9" s="138" t="s">
        <v>21</v>
      </c>
      <c r="O9" s="138" t="s">
        <v>35</v>
      </c>
      <c r="P9" s="138" t="s">
        <v>22</v>
      </c>
      <c r="Q9" s="138" t="s">
        <v>36</v>
      </c>
      <c r="R9" s="138" t="s">
        <v>52</v>
      </c>
      <c r="S9" s="141" t="s">
        <v>37</v>
      </c>
      <c r="T9" s="138" t="s">
        <v>45</v>
      </c>
      <c r="U9" s="138" t="s">
        <v>46</v>
      </c>
      <c r="V9" s="142" t="s">
        <v>29</v>
      </c>
      <c r="W9" s="142" t="s">
        <v>30</v>
      </c>
      <c r="X9" s="138" t="s">
        <v>38</v>
      </c>
      <c r="Y9" s="138" t="s">
        <v>53</v>
      </c>
      <c r="Z9" s="139" t="s">
        <v>18</v>
      </c>
      <c r="AA9" s="141" t="s">
        <v>90</v>
      </c>
      <c r="AB9" s="141" t="s">
        <v>19</v>
      </c>
      <c r="AC9" s="138" t="s">
        <v>31</v>
      </c>
      <c r="AD9" s="143" t="s">
        <v>20</v>
      </c>
    </row>
    <row r="10" spans="1:30" s="148" customFormat="1" ht="15" customHeight="1">
      <c r="A10" s="178">
        <v>1</v>
      </c>
      <c r="B10" s="179">
        <v>2</v>
      </c>
      <c r="C10" s="179" t="s">
        <v>47</v>
      </c>
      <c r="D10" s="146">
        <v>4</v>
      </c>
      <c r="E10" s="146">
        <v>5</v>
      </c>
      <c r="F10" s="146">
        <v>6</v>
      </c>
      <c r="G10" s="179">
        <v>7</v>
      </c>
      <c r="H10" s="179">
        <v>8</v>
      </c>
      <c r="I10" s="179">
        <v>9</v>
      </c>
      <c r="J10" s="179">
        <v>10</v>
      </c>
      <c r="K10" s="179">
        <v>11</v>
      </c>
      <c r="L10" s="179">
        <v>12</v>
      </c>
      <c r="M10" s="179">
        <v>13</v>
      </c>
      <c r="N10" s="178">
        <v>14</v>
      </c>
      <c r="O10" s="179">
        <v>15</v>
      </c>
      <c r="P10" s="179">
        <v>16</v>
      </c>
      <c r="Q10" s="179">
        <v>17</v>
      </c>
      <c r="R10" s="179">
        <v>18</v>
      </c>
      <c r="S10" s="179">
        <v>19</v>
      </c>
      <c r="T10" s="179">
        <v>20</v>
      </c>
      <c r="U10" s="179">
        <v>21</v>
      </c>
      <c r="V10" s="179">
        <v>22</v>
      </c>
      <c r="W10" s="179">
        <v>23</v>
      </c>
      <c r="X10" s="179">
        <v>24</v>
      </c>
      <c r="Y10" s="179">
        <v>25</v>
      </c>
      <c r="Z10" s="178">
        <v>26</v>
      </c>
      <c r="AA10" s="179">
        <v>27</v>
      </c>
      <c r="AB10" s="179">
        <v>28</v>
      </c>
      <c r="AC10" s="179">
        <v>29</v>
      </c>
      <c r="AD10" s="179">
        <v>30</v>
      </c>
    </row>
    <row r="11" spans="1:30" s="118" customFormat="1" ht="60">
      <c r="A11" s="4" t="s">
        <v>101</v>
      </c>
      <c r="B11" s="2"/>
      <c r="C11" s="83"/>
      <c r="D11" s="90" t="s">
        <v>9</v>
      </c>
      <c r="E11" s="2">
        <v>3523014148</v>
      </c>
      <c r="F11" s="2">
        <v>352301001</v>
      </c>
      <c r="G11" s="85" t="s">
        <v>54</v>
      </c>
      <c r="H11" s="2">
        <v>7</v>
      </c>
      <c r="I11" s="86"/>
      <c r="J11" s="83"/>
      <c r="K11" s="87" t="s">
        <v>86</v>
      </c>
      <c r="L11" s="83">
        <v>40179</v>
      </c>
      <c r="M11" s="85" t="s">
        <v>142</v>
      </c>
      <c r="N11" s="2" t="s">
        <v>77</v>
      </c>
      <c r="O11" s="2"/>
      <c r="P11" s="2"/>
      <c r="Q11" s="2"/>
      <c r="R11" s="2"/>
      <c r="S11" s="88">
        <v>190000</v>
      </c>
      <c r="T11" s="2" t="s">
        <v>39</v>
      </c>
      <c r="U11" s="2" t="s">
        <v>91</v>
      </c>
      <c r="V11" s="86">
        <v>3525154831</v>
      </c>
      <c r="W11" s="86">
        <v>353950001</v>
      </c>
      <c r="X11" s="2"/>
      <c r="Y11" s="2" t="s">
        <v>40</v>
      </c>
      <c r="Z11" s="83">
        <v>40543</v>
      </c>
      <c r="AA11" s="83"/>
      <c r="AB11" s="88"/>
      <c r="AC11" s="2"/>
      <c r="AD11" s="2"/>
    </row>
    <row r="12" spans="1:30" s="118" customFormat="1" ht="60">
      <c r="A12" s="4" t="s">
        <v>102</v>
      </c>
      <c r="B12" s="2"/>
      <c r="C12" s="83"/>
      <c r="D12" s="90" t="s">
        <v>8</v>
      </c>
      <c r="E12" s="2">
        <v>3523014532</v>
      </c>
      <c r="F12" s="2">
        <v>352301001</v>
      </c>
      <c r="G12" s="85" t="s">
        <v>54</v>
      </c>
      <c r="H12" s="2">
        <v>7</v>
      </c>
      <c r="I12" s="86"/>
      <c r="J12" s="83"/>
      <c r="K12" s="87" t="s">
        <v>86</v>
      </c>
      <c r="L12" s="83">
        <v>40179</v>
      </c>
      <c r="M12" s="85" t="s">
        <v>143</v>
      </c>
      <c r="N12" s="2" t="s">
        <v>77</v>
      </c>
      <c r="O12" s="2"/>
      <c r="P12" s="2"/>
      <c r="Q12" s="2"/>
      <c r="R12" s="2"/>
      <c r="S12" s="88">
        <v>100000</v>
      </c>
      <c r="T12" s="2" t="s">
        <v>39</v>
      </c>
      <c r="U12" s="2" t="s">
        <v>91</v>
      </c>
      <c r="V12" s="86">
        <v>3525154831</v>
      </c>
      <c r="W12" s="86">
        <v>353950001</v>
      </c>
      <c r="X12" s="2"/>
      <c r="Y12" s="2" t="s">
        <v>40</v>
      </c>
      <c r="Z12" s="83">
        <v>40543</v>
      </c>
      <c r="AA12" s="83"/>
      <c r="AB12" s="88"/>
      <c r="AC12" s="2"/>
      <c r="AD12" s="2"/>
    </row>
    <row r="13" spans="1:30" s="118" customFormat="1" ht="60">
      <c r="A13" s="4" t="s">
        <v>220</v>
      </c>
      <c r="B13" s="2"/>
      <c r="C13" s="83"/>
      <c r="D13" s="186" t="s">
        <v>9</v>
      </c>
      <c r="E13" s="2">
        <v>3523014148</v>
      </c>
      <c r="F13" s="2">
        <v>352301001</v>
      </c>
      <c r="G13" s="85" t="s">
        <v>54</v>
      </c>
      <c r="H13" s="2">
        <v>7</v>
      </c>
      <c r="I13" s="86"/>
      <c r="J13" s="83"/>
      <c r="K13" s="87" t="s">
        <v>431</v>
      </c>
      <c r="L13" s="83">
        <v>40238</v>
      </c>
      <c r="M13" s="85" t="s">
        <v>455</v>
      </c>
      <c r="N13" s="2" t="s">
        <v>77</v>
      </c>
      <c r="O13" s="2"/>
      <c r="P13" s="2"/>
      <c r="Q13" s="2"/>
      <c r="R13" s="2"/>
      <c r="S13" s="88">
        <v>20000</v>
      </c>
      <c r="T13" s="2" t="s">
        <v>39</v>
      </c>
      <c r="U13" s="91" t="s">
        <v>91</v>
      </c>
      <c r="V13" s="86">
        <v>3525154831</v>
      </c>
      <c r="W13" s="86">
        <v>353950001</v>
      </c>
      <c r="X13" s="2"/>
      <c r="Y13" s="2" t="s">
        <v>40</v>
      </c>
      <c r="Z13" s="83">
        <v>40543</v>
      </c>
      <c r="AA13" s="83"/>
      <c r="AB13" s="88"/>
      <c r="AC13" s="2"/>
      <c r="AD13" s="2"/>
    </row>
    <row r="14" spans="1:30" s="15" customFormat="1" ht="75">
      <c r="A14" s="4" t="s">
        <v>160</v>
      </c>
      <c r="B14" s="2"/>
      <c r="C14" s="83"/>
      <c r="D14" s="90" t="s">
        <v>8</v>
      </c>
      <c r="E14" s="2">
        <v>3523014532</v>
      </c>
      <c r="F14" s="2">
        <v>352301001</v>
      </c>
      <c r="G14" s="85" t="s">
        <v>54</v>
      </c>
      <c r="H14" s="2">
        <v>5</v>
      </c>
      <c r="I14" s="86"/>
      <c r="J14" s="83"/>
      <c r="K14" s="96" t="s">
        <v>660</v>
      </c>
      <c r="L14" s="83">
        <v>40473</v>
      </c>
      <c r="M14" s="85" t="s">
        <v>230</v>
      </c>
      <c r="N14" s="2" t="s">
        <v>661</v>
      </c>
      <c r="O14" s="2"/>
      <c r="P14" s="2"/>
      <c r="Q14" s="2"/>
      <c r="R14" s="2"/>
      <c r="S14" s="88">
        <v>198130.03</v>
      </c>
      <c r="T14" s="2" t="s">
        <v>662</v>
      </c>
      <c r="U14" s="91" t="s">
        <v>663</v>
      </c>
      <c r="V14" s="86">
        <v>3525033474</v>
      </c>
      <c r="W14" s="86">
        <v>352501001</v>
      </c>
      <c r="X14" s="2"/>
      <c r="Y14" s="2" t="s">
        <v>664</v>
      </c>
      <c r="Z14" s="83">
        <v>40512</v>
      </c>
      <c r="AA14" s="83"/>
      <c r="AB14" s="88"/>
      <c r="AC14" s="2"/>
      <c r="AD14" s="2"/>
    </row>
    <row r="15" spans="1:30" s="15" customFormat="1" ht="75">
      <c r="A15" s="4" t="s">
        <v>255</v>
      </c>
      <c r="B15" s="2"/>
      <c r="C15" s="83"/>
      <c r="D15" s="90" t="s">
        <v>8</v>
      </c>
      <c r="E15" s="2">
        <v>3523014532</v>
      </c>
      <c r="F15" s="2">
        <v>352301001</v>
      </c>
      <c r="G15" s="85" t="s">
        <v>54</v>
      </c>
      <c r="H15" s="2">
        <v>5</v>
      </c>
      <c r="I15" s="86"/>
      <c r="J15" s="83"/>
      <c r="K15" s="96" t="s">
        <v>665</v>
      </c>
      <c r="L15" s="83">
        <v>40473</v>
      </c>
      <c r="M15" s="85" t="s">
        <v>194</v>
      </c>
      <c r="N15" s="2" t="s">
        <v>666</v>
      </c>
      <c r="O15" s="2"/>
      <c r="P15" s="2"/>
      <c r="Q15" s="2"/>
      <c r="R15" s="2"/>
      <c r="S15" s="88">
        <v>99500</v>
      </c>
      <c r="T15" s="2" t="s">
        <v>667</v>
      </c>
      <c r="U15" s="91" t="s">
        <v>668</v>
      </c>
      <c r="V15" s="84">
        <v>3507304763</v>
      </c>
      <c r="W15" s="84">
        <v>35070100</v>
      </c>
      <c r="X15" s="2"/>
      <c r="Y15" s="2" t="s">
        <v>40</v>
      </c>
      <c r="Z15" s="83">
        <v>40512</v>
      </c>
      <c r="AA15" s="83"/>
      <c r="AB15" s="88"/>
      <c r="AC15" s="2"/>
      <c r="AD15" s="2"/>
    </row>
    <row r="16" spans="1:30" s="15" customFormat="1" ht="15">
      <c r="A16" s="4"/>
      <c r="B16" s="29"/>
      <c r="C16" s="30"/>
      <c r="D16" s="5"/>
      <c r="E16" s="2"/>
      <c r="F16" s="2"/>
      <c r="G16" s="31"/>
      <c r="H16" s="32"/>
      <c r="I16" s="37"/>
      <c r="J16" s="30"/>
      <c r="K16" s="33"/>
      <c r="L16" s="34"/>
      <c r="M16" s="31"/>
      <c r="N16" s="35"/>
      <c r="O16" s="32"/>
      <c r="P16" s="32"/>
      <c r="Q16" s="32"/>
      <c r="R16" s="32"/>
      <c r="S16" s="47"/>
      <c r="T16" s="2"/>
      <c r="U16" s="38"/>
      <c r="V16" s="42"/>
      <c r="W16" s="42"/>
      <c r="X16" s="38"/>
      <c r="Y16" s="38"/>
      <c r="Z16" s="43"/>
      <c r="AA16" s="44"/>
      <c r="AB16" s="44"/>
      <c r="AC16" s="38"/>
      <c r="AD16" s="38"/>
    </row>
  </sheetData>
  <sheetProtection/>
  <mergeCells count="15">
    <mergeCell ref="G7:K7"/>
    <mergeCell ref="G8:G9"/>
    <mergeCell ref="H8:H9"/>
    <mergeCell ref="A8:A9"/>
    <mergeCell ref="B8:B9"/>
    <mergeCell ref="C8:C9"/>
    <mergeCell ref="D8:F8"/>
    <mergeCell ref="Z8:AA8"/>
    <mergeCell ref="AB8:AD8"/>
    <mergeCell ref="I8:I9"/>
    <mergeCell ref="J8:J9"/>
    <mergeCell ref="K8:K9"/>
    <mergeCell ref="L8:M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"/>
  <dimension ref="A1:AD20"/>
  <sheetViews>
    <sheetView zoomScale="90" zoomScaleNormal="90" zoomScalePageLayoutView="0" workbookViewId="0" topLeftCell="A1">
      <pane xSplit="4" ySplit="9" topLeftCell="X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B14" sqref="AB14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" customFormat="1" ht="15.75" customHeight="1">
      <c r="A1" s="19"/>
      <c r="C1" s="54"/>
      <c r="D1" s="65" t="s">
        <v>75</v>
      </c>
      <c r="E1" s="55"/>
      <c r="F1" s="7"/>
      <c r="G1" s="22"/>
      <c r="H1" s="22"/>
      <c r="I1" s="19"/>
      <c r="J1" s="22"/>
      <c r="K1" s="22"/>
      <c r="L1" s="23"/>
      <c r="M1" s="24"/>
      <c r="N1" s="25"/>
      <c r="O1" s="26"/>
      <c r="P1" s="26"/>
      <c r="Q1" s="26"/>
      <c r="R1" s="26"/>
      <c r="S1" s="45"/>
      <c r="T1" s="25"/>
      <c r="U1" s="25"/>
      <c r="V1" s="28"/>
      <c r="W1" s="28"/>
      <c r="X1" s="26"/>
      <c r="Y1" s="25"/>
      <c r="Z1" s="23"/>
      <c r="AA1" s="27"/>
      <c r="AB1" s="27"/>
      <c r="AC1" s="26"/>
      <c r="AD1" s="25"/>
    </row>
    <row r="2" spans="1:30" s="6" customFormat="1" ht="23.25" customHeight="1">
      <c r="A2" s="19"/>
      <c r="C2" s="54"/>
      <c r="D2" s="117" t="s">
        <v>123</v>
      </c>
      <c r="E2" s="55"/>
      <c r="F2" s="7"/>
      <c r="G2" s="22"/>
      <c r="H2" s="22"/>
      <c r="I2" s="19"/>
      <c r="J2" s="22"/>
      <c r="K2" s="22"/>
      <c r="L2" s="23"/>
      <c r="M2" s="24"/>
      <c r="N2" s="25"/>
      <c r="O2" s="26"/>
      <c r="P2" s="26"/>
      <c r="Q2" s="26"/>
      <c r="R2" s="26"/>
      <c r="S2" s="45"/>
      <c r="T2" s="25"/>
      <c r="U2" s="25"/>
      <c r="V2" s="28"/>
      <c r="W2" s="28"/>
      <c r="X2" s="26"/>
      <c r="Y2" s="25"/>
      <c r="Z2" s="23"/>
      <c r="AA2" s="27"/>
      <c r="AB2" s="27"/>
      <c r="AC2" s="26"/>
      <c r="AD2" s="25"/>
    </row>
    <row r="3" spans="1:30" s="6" customFormat="1" ht="24.75" customHeight="1">
      <c r="A3" s="19"/>
      <c r="C3" s="52" t="s">
        <v>12</v>
      </c>
      <c r="D3" s="56" t="s">
        <v>61</v>
      </c>
      <c r="E3" s="49" t="s">
        <v>71</v>
      </c>
      <c r="F3" s="7"/>
      <c r="G3" s="22"/>
      <c r="H3" s="22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7"/>
      <c r="AB3" s="27"/>
      <c r="AC3" s="26"/>
      <c r="AD3" s="25"/>
    </row>
    <row r="4" spans="1:30" s="15" customFormat="1" ht="15.75" customHeight="1">
      <c r="A4" s="101"/>
      <c r="C4" s="52" t="s">
        <v>12</v>
      </c>
      <c r="D4" s="53" t="s">
        <v>5</v>
      </c>
      <c r="E4" s="49" t="s">
        <v>70</v>
      </c>
      <c r="F4" s="61"/>
      <c r="G4" s="120"/>
      <c r="H4" s="120"/>
      <c r="I4" s="101"/>
      <c r="J4" s="120"/>
      <c r="K4" s="120"/>
      <c r="L4" s="108"/>
      <c r="M4" s="104"/>
      <c r="N4" s="109"/>
      <c r="O4" s="105"/>
      <c r="P4" s="105"/>
      <c r="Q4" s="105"/>
      <c r="R4" s="105"/>
      <c r="S4" s="110"/>
      <c r="T4" s="109"/>
      <c r="U4" s="109"/>
      <c r="V4" s="106"/>
      <c r="W4" s="106"/>
      <c r="X4" s="105"/>
      <c r="Y4" s="109"/>
      <c r="Z4" s="108"/>
      <c r="AA4" s="111"/>
      <c r="AB4" s="111"/>
      <c r="AC4" s="105"/>
      <c r="AD4" s="109"/>
    </row>
    <row r="5" spans="1:30" s="15" customFormat="1" ht="15.75" customHeight="1" thickBot="1">
      <c r="A5" s="101"/>
      <c r="C5" s="102"/>
      <c r="D5" s="188"/>
      <c r="E5" s="118"/>
      <c r="F5" s="61"/>
      <c r="G5" s="120"/>
      <c r="H5" s="120"/>
      <c r="I5" s="101"/>
      <c r="J5" s="120"/>
      <c r="K5" s="120"/>
      <c r="L5" s="108"/>
      <c r="M5" s="104"/>
      <c r="N5" s="109"/>
      <c r="O5" s="105"/>
      <c r="P5" s="105"/>
      <c r="Q5" s="105"/>
      <c r="R5" s="105"/>
      <c r="S5" s="110"/>
      <c r="T5" s="109"/>
      <c r="U5" s="109"/>
      <c r="V5" s="106"/>
      <c r="W5" s="106"/>
      <c r="X5" s="105"/>
      <c r="Y5" s="109"/>
      <c r="Z5" s="108"/>
      <c r="AA5" s="111"/>
      <c r="AB5" s="111"/>
      <c r="AC5" s="105"/>
      <c r="AD5" s="109"/>
    </row>
    <row r="6" spans="1:30" s="136" customFormat="1" ht="15.75" customHeight="1" thickBot="1">
      <c r="A6" s="121"/>
      <c r="B6" s="122"/>
      <c r="C6" s="123"/>
      <c r="D6" s="124"/>
      <c r="E6" s="125"/>
      <c r="F6" s="125"/>
      <c r="G6" s="354"/>
      <c r="H6" s="355"/>
      <c r="I6" s="356"/>
      <c r="J6" s="355"/>
      <c r="K6" s="357"/>
      <c r="L6" s="126"/>
      <c r="M6" s="127"/>
      <c r="N6" s="128"/>
      <c r="O6" s="125"/>
      <c r="P6" s="125"/>
      <c r="Q6" s="125"/>
      <c r="R6" s="125"/>
      <c r="S6" s="129"/>
      <c r="T6" s="128"/>
      <c r="U6" s="125"/>
      <c r="V6" s="130"/>
      <c r="W6" s="130"/>
      <c r="X6" s="125"/>
      <c r="Y6" s="131"/>
      <c r="Z6" s="132"/>
      <c r="AA6" s="133"/>
      <c r="AB6" s="134"/>
      <c r="AC6" s="125"/>
      <c r="AD6" s="135"/>
    </row>
    <row r="7" spans="1:30" s="137" customFormat="1" ht="15" customHeight="1">
      <c r="A7" s="362" t="s">
        <v>23</v>
      </c>
      <c r="B7" s="360" t="s">
        <v>41</v>
      </c>
      <c r="C7" s="349" t="s">
        <v>42</v>
      </c>
      <c r="D7" s="344" t="s">
        <v>24</v>
      </c>
      <c r="E7" s="345"/>
      <c r="F7" s="353"/>
      <c r="G7" s="358" t="s">
        <v>44</v>
      </c>
      <c r="H7" s="360" t="s">
        <v>25</v>
      </c>
      <c r="I7" s="347" t="s">
        <v>26</v>
      </c>
      <c r="J7" s="349" t="s">
        <v>27</v>
      </c>
      <c r="K7" s="351" t="s">
        <v>51</v>
      </c>
      <c r="L7" s="344" t="s">
        <v>28</v>
      </c>
      <c r="M7" s="353"/>
      <c r="N7" s="344" t="s">
        <v>33</v>
      </c>
      <c r="O7" s="345"/>
      <c r="P7" s="345"/>
      <c r="Q7" s="345"/>
      <c r="R7" s="345"/>
      <c r="S7" s="353"/>
      <c r="T7" s="344" t="s">
        <v>34</v>
      </c>
      <c r="U7" s="345"/>
      <c r="V7" s="345"/>
      <c r="W7" s="345"/>
      <c r="X7" s="345"/>
      <c r="Y7" s="353"/>
      <c r="Z7" s="344" t="s">
        <v>89</v>
      </c>
      <c r="AA7" s="345"/>
      <c r="AB7" s="344" t="s">
        <v>17</v>
      </c>
      <c r="AC7" s="345"/>
      <c r="AD7" s="346"/>
    </row>
    <row r="8" spans="1:30" s="137" customFormat="1" ht="105.75" customHeight="1" thickBot="1">
      <c r="A8" s="370"/>
      <c r="B8" s="369"/>
      <c r="C8" s="371"/>
      <c r="D8" s="138" t="s">
        <v>43</v>
      </c>
      <c r="E8" s="138" t="s">
        <v>29</v>
      </c>
      <c r="F8" s="138" t="s">
        <v>30</v>
      </c>
      <c r="G8" s="368"/>
      <c r="H8" s="369"/>
      <c r="I8" s="365"/>
      <c r="J8" s="366"/>
      <c r="K8" s="367"/>
      <c r="L8" s="139" t="s">
        <v>31</v>
      </c>
      <c r="M8" s="140" t="s">
        <v>32</v>
      </c>
      <c r="N8" s="138" t="s">
        <v>21</v>
      </c>
      <c r="O8" s="138" t="s">
        <v>35</v>
      </c>
      <c r="P8" s="138" t="s">
        <v>22</v>
      </c>
      <c r="Q8" s="138" t="s">
        <v>36</v>
      </c>
      <c r="R8" s="138" t="s">
        <v>52</v>
      </c>
      <c r="S8" s="141" t="s">
        <v>37</v>
      </c>
      <c r="T8" s="138" t="s">
        <v>45</v>
      </c>
      <c r="U8" s="138" t="s">
        <v>46</v>
      </c>
      <c r="V8" s="142" t="s">
        <v>29</v>
      </c>
      <c r="W8" s="142" t="s">
        <v>30</v>
      </c>
      <c r="X8" s="138" t="s">
        <v>38</v>
      </c>
      <c r="Y8" s="138" t="s">
        <v>53</v>
      </c>
      <c r="Z8" s="139" t="s">
        <v>18</v>
      </c>
      <c r="AA8" s="141" t="s">
        <v>90</v>
      </c>
      <c r="AB8" s="141" t="s">
        <v>19</v>
      </c>
      <c r="AC8" s="138" t="s">
        <v>31</v>
      </c>
      <c r="AD8" s="143" t="s">
        <v>20</v>
      </c>
    </row>
    <row r="9" spans="1:30" s="148" customFormat="1" ht="15" customHeight="1" thickBot="1">
      <c r="A9" s="144">
        <v>1</v>
      </c>
      <c r="B9" s="145">
        <v>2</v>
      </c>
      <c r="C9" s="145" t="s">
        <v>47</v>
      </c>
      <c r="D9" s="147">
        <v>4</v>
      </c>
      <c r="E9" s="147">
        <v>5</v>
      </c>
      <c r="F9" s="147">
        <v>6</v>
      </c>
      <c r="G9" s="145">
        <v>7</v>
      </c>
      <c r="H9" s="145">
        <v>8</v>
      </c>
      <c r="I9" s="145">
        <v>9</v>
      </c>
      <c r="J9" s="145">
        <v>10</v>
      </c>
      <c r="K9" s="145">
        <v>11</v>
      </c>
      <c r="L9" s="145">
        <v>12</v>
      </c>
      <c r="M9" s="145">
        <v>13</v>
      </c>
      <c r="N9" s="144">
        <v>14</v>
      </c>
      <c r="O9" s="145">
        <v>15</v>
      </c>
      <c r="P9" s="145">
        <v>16</v>
      </c>
      <c r="Q9" s="145">
        <v>17</v>
      </c>
      <c r="R9" s="145">
        <v>18</v>
      </c>
      <c r="S9" s="145">
        <v>19</v>
      </c>
      <c r="T9" s="145">
        <v>20</v>
      </c>
      <c r="U9" s="145">
        <v>21</v>
      </c>
      <c r="V9" s="145">
        <v>22</v>
      </c>
      <c r="W9" s="145">
        <v>23</v>
      </c>
      <c r="X9" s="145">
        <v>24</v>
      </c>
      <c r="Y9" s="145">
        <v>25</v>
      </c>
      <c r="Z9" s="144">
        <v>26</v>
      </c>
      <c r="AA9" s="145">
        <v>27</v>
      </c>
      <c r="AB9" s="145">
        <v>28</v>
      </c>
      <c r="AC9" s="145">
        <v>29</v>
      </c>
      <c r="AD9" s="145">
        <v>30</v>
      </c>
    </row>
    <row r="10" spans="1:30" s="15" customFormat="1" ht="60">
      <c r="A10" s="4" t="s">
        <v>101</v>
      </c>
      <c r="B10" s="2"/>
      <c r="C10" s="83"/>
      <c r="D10" s="5" t="s">
        <v>61</v>
      </c>
      <c r="E10" s="2">
        <v>3523014067</v>
      </c>
      <c r="F10" s="2">
        <v>352301001</v>
      </c>
      <c r="G10" s="85" t="s">
        <v>54</v>
      </c>
      <c r="H10" s="2">
        <v>7</v>
      </c>
      <c r="I10" s="86"/>
      <c r="J10" s="83"/>
      <c r="K10" s="87" t="s">
        <v>74</v>
      </c>
      <c r="L10" s="83">
        <v>40179</v>
      </c>
      <c r="M10" s="85" t="s">
        <v>48</v>
      </c>
      <c r="N10" s="2" t="s">
        <v>69</v>
      </c>
      <c r="O10" s="2"/>
      <c r="P10" s="2"/>
      <c r="Q10" s="2"/>
      <c r="R10" s="2"/>
      <c r="S10" s="88">
        <v>350400</v>
      </c>
      <c r="T10" s="2" t="s">
        <v>39</v>
      </c>
      <c r="U10" s="189" t="s">
        <v>91</v>
      </c>
      <c r="V10" s="2">
        <v>3523014067</v>
      </c>
      <c r="W10" s="2">
        <v>352301001</v>
      </c>
      <c r="X10" s="2"/>
      <c r="Y10" s="2" t="s">
        <v>40</v>
      </c>
      <c r="Z10" s="83">
        <v>40543</v>
      </c>
      <c r="AA10" s="88"/>
      <c r="AB10" s="88"/>
      <c r="AC10" s="2"/>
      <c r="AD10" s="2"/>
    </row>
    <row r="11" spans="1:30" ht="45">
      <c r="A11" s="4" t="s">
        <v>102</v>
      </c>
      <c r="B11" s="2"/>
      <c r="C11" s="83"/>
      <c r="D11" s="149" t="s">
        <v>5</v>
      </c>
      <c r="E11" s="2">
        <v>3523014613</v>
      </c>
      <c r="F11" s="2">
        <v>352301001</v>
      </c>
      <c r="G11" s="85" t="s">
        <v>54</v>
      </c>
      <c r="H11" s="2">
        <v>7</v>
      </c>
      <c r="I11" s="86"/>
      <c r="J11" s="83"/>
      <c r="K11" s="87" t="s">
        <v>74</v>
      </c>
      <c r="L11" s="83">
        <v>40179</v>
      </c>
      <c r="M11" s="85" t="s">
        <v>282</v>
      </c>
      <c r="N11" s="2" t="s">
        <v>212</v>
      </c>
      <c r="O11" s="2"/>
      <c r="P11" s="2"/>
      <c r="Q11" s="2"/>
      <c r="R11" s="2"/>
      <c r="S11" s="88">
        <v>120000</v>
      </c>
      <c r="T11" s="2" t="s">
        <v>283</v>
      </c>
      <c r="U11" s="2" t="s">
        <v>284</v>
      </c>
      <c r="V11" s="2">
        <v>3523014349</v>
      </c>
      <c r="W11" s="2">
        <v>352301001</v>
      </c>
      <c r="X11" s="2"/>
      <c r="Y11" s="2" t="s">
        <v>180</v>
      </c>
      <c r="Z11" s="83">
        <v>40543</v>
      </c>
      <c r="AA11" s="88"/>
      <c r="AB11" s="88"/>
      <c r="AC11" s="2"/>
      <c r="AD11" s="2"/>
    </row>
    <row r="12" spans="1:30" s="15" customFormat="1" ht="60">
      <c r="A12" s="4" t="s">
        <v>105</v>
      </c>
      <c r="B12" s="2"/>
      <c r="C12" s="83"/>
      <c r="D12" s="149" t="s">
        <v>5</v>
      </c>
      <c r="E12" s="2">
        <v>3523014613</v>
      </c>
      <c r="F12" s="2">
        <v>352301001</v>
      </c>
      <c r="G12" s="85" t="s">
        <v>54</v>
      </c>
      <c r="H12" s="2">
        <v>7</v>
      </c>
      <c r="I12" s="86"/>
      <c r="J12" s="83"/>
      <c r="K12" s="87" t="s">
        <v>331</v>
      </c>
      <c r="L12" s="83">
        <v>40179</v>
      </c>
      <c r="M12" s="85" t="s">
        <v>332</v>
      </c>
      <c r="N12" s="2" t="s">
        <v>69</v>
      </c>
      <c r="O12" s="2"/>
      <c r="P12" s="2"/>
      <c r="Q12" s="2"/>
      <c r="R12" s="2"/>
      <c r="S12" s="88">
        <v>70000</v>
      </c>
      <c r="T12" s="2" t="s">
        <v>39</v>
      </c>
      <c r="U12" s="2" t="s">
        <v>91</v>
      </c>
      <c r="V12" s="2">
        <v>3523014067</v>
      </c>
      <c r="W12" s="2">
        <v>352301001</v>
      </c>
      <c r="X12" s="2"/>
      <c r="Y12" s="2" t="s">
        <v>40</v>
      </c>
      <c r="Z12" s="83">
        <v>40543</v>
      </c>
      <c r="AA12" s="88"/>
      <c r="AB12" s="88"/>
      <c r="AC12" s="2"/>
      <c r="AD12" s="2"/>
    </row>
    <row r="13" spans="1:30" ht="105">
      <c r="A13" s="4" t="s">
        <v>144</v>
      </c>
      <c r="B13" s="2"/>
      <c r="C13" s="83"/>
      <c r="D13" s="5" t="s">
        <v>61</v>
      </c>
      <c r="E13" s="2">
        <v>3523014067</v>
      </c>
      <c r="F13" s="2">
        <v>352301001</v>
      </c>
      <c r="G13" s="85" t="s">
        <v>54</v>
      </c>
      <c r="H13" s="2">
        <v>7</v>
      </c>
      <c r="I13" s="86">
        <v>2</v>
      </c>
      <c r="J13" s="96" t="s">
        <v>589</v>
      </c>
      <c r="K13" s="96" t="s">
        <v>342</v>
      </c>
      <c r="L13" s="93">
        <v>40262</v>
      </c>
      <c r="M13" s="115" t="s">
        <v>194</v>
      </c>
      <c r="N13" s="2" t="s">
        <v>251</v>
      </c>
      <c r="O13" s="2"/>
      <c r="P13" s="2"/>
      <c r="Q13" s="2"/>
      <c r="R13" s="2"/>
      <c r="S13" s="88">
        <v>50000</v>
      </c>
      <c r="T13" s="137" t="s">
        <v>343</v>
      </c>
      <c r="U13" s="2" t="s">
        <v>344</v>
      </c>
      <c r="V13" s="86">
        <v>3523017413</v>
      </c>
      <c r="W13" s="86">
        <v>352301001</v>
      </c>
      <c r="X13" s="2"/>
      <c r="Y13" s="2" t="s">
        <v>345</v>
      </c>
      <c r="Z13" s="93">
        <v>40543</v>
      </c>
      <c r="AA13" s="83"/>
      <c r="AB13" s="88">
        <v>30698.56</v>
      </c>
      <c r="AC13" s="93">
        <v>40330</v>
      </c>
      <c r="AD13" s="2" t="s">
        <v>804</v>
      </c>
    </row>
    <row r="14" spans="1:30" ht="105">
      <c r="A14" s="4" t="s">
        <v>146</v>
      </c>
      <c r="B14" s="2"/>
      <c r="C14" s="83"/>
      <c r="D14" s="5" t="s">
        <v>61</v>
      </c>
      <c r="E14" s="2">
        <v>3523014067</v>
      </c>
      <c r="F14" s="2">
        <v>352301001</v>
      </c>
      <c r="G14" s="85" t="s">
        <v>54</v>
      </c>
      <c r="H14" s="2">
        <v>7</v>
      </c>
      <c r="I14" s="86">
        <v>3</v>
      </c>
      <c r="J14" s="96" t="s">
        <v>589</v>
      </c>
      <c r="K14" s="96" t="s">
        <v>346</v>
      </c>
      <c r="L14" s="93">
        <v>40262</v>
      </c>
      <c r="M14" s="115" t="s">
        <v>47</v>
      </c>
      <c r="N14" s="2" t="s">
        <v>251</v>
      </c>
      <c r="O14" s="2"/>
      <c r="P14" s="2"/>
      <c r="Q14" s="2"/>
      <c r="R14" s="2"/>
      <c r="S14" s="88">
        <v>50000</v>
      </c>
      <c r="T14" s="2" t="s">
        <v>347</v>
      </c>
      <c r="U14" s="2" t="s">
        <v>348</v>
      </c>
      <c r="V14" s="86">
        <v>3523016000</v>
      </c>
      <c r="W14" s="86">
        <v>352301001</v>
      </c>
      <c r="X14" s="2"/>
      <c r="Y14" s="2" t="s">
        <v>349</v>
      </c>
      <c r="Z14" s="93">
        <v>40543</v>
      </c>
      <c r="AA14" s="83"/>
      <c r="AB14" s="88"/>
      <c r="AC14" s="2"/>
      <c r="AD14" s="2"/>
    </row>
    <row r="15" spans="1:30" ht="75">
      <c r="A15" s="4" t="s">
        <v>148</v>
      </c>
      <c r="B15" s="2"/>
      <c r="C15" s="83"/>
      <c r="D15" s="5" t="s">
        <v>61</v>
      </c>
      <c r="E15" s="2">
        <v>3523014067</v>
      </c>
      <c r="F15" s="2">
        <v>352301001</v>
      </c>
      <c r="G15" s="85" t="s">
        <v>54</v>
      </c>
      <c r="H15" s="2">
        <v>5</v>
      </c>
      <c r="I15" s="86">
        <v>1</v>
      </c>
      <c r="J15" s="96" t="s">
        <v>589</v>
      </c>
      <c r="K15" s="96" t="s">
        <v>350</v>
      </c>
      <c r="L15" s="83">
        <v>40262</v>
      </c>
      <c r="M15" s="85" t="s">
        <v>230</v>
      </c>
      <c r="N15" s="2" t="s">
        <v>251</v>
      </c>
      <c r="O15" s="2"/>
      <c r="P15" s="2"/>
      <c r="Q15" s="2"/>
      <c r="R15" s="2"/>
      <c r="S15" s="88">
        <v>100000</v>
      </c>
      <c r="T15" s="168" t="s">
        <v>351</v>
      </c>
      <c r="U15" s="167" t="s">
        <v>352</v>
      </c>
      <c r="V15" s="2">
        <v>3527014396</v>
      </c>
      <c r="W15" s="2">
        <v>352701001</v>
      </c>
      <c r="X15" s="2"/>
      <c r="Y15" s="2" t="s">
        <v>353</v>
      </c>
      <c r="Z15" s="83">
        <v>40543</v>
      </c>
      <c r="AA15" s="83"/>
      <c r="AB15" s="88"/>
      <c r="AC15" s="2"/>
      <c r="AD15" s="2"/>
    </row>
    <row r="16" spans="1:30" ht="60">
      <c r="A16" s="4" t="s">
        <v>189</v>
      </c>
      <c r="B16" s="2"/>
      <c r="C16" s="83"/>
      <c r="D16" s="5" t="s">
        <v>61</v>
      </c>
      <c r="E16" s="2">
        <v>3523014067</v>
      </c>
      <c r="F16" s="2">
        <v>352301001</v>
      </c>
      <c r="G16" s="85" t="s">
        <v>54</v>
      </c>
      <c r="H16" s="2">
        <v>7</v>
      </c>
      <c r="I16" s="86"/>
      <c r="J16" s="83"/>
      <c r="K16" s="87" t="s">
        <v>331</v>
      </c>
      <c r="L16" s="83">
        <v>40238</v>
      </c>
      <c r="M16" s="85" t="s">
        <v>403</v>
      </c>
      <c r="N16" s="2" t="s">
        <v>69</v>
      </c>
      <c r="O16" s="2"/>
      <c r="P16" s="2"/>
      <c r="Q16" s="2"/>
      <c r="R16" s="2"/>
      <c r="S16" s="88">
        <v>20000</v>
      </c>
      <c r="T16" s="2" t="s">
        <v>39</v>
      </c>
      <c r="U16" s="2" t="s">
        <v>91</v>
      </c>
      <c r="V16" s="2">
        <v>3523014067</v>
      </c>
      <c r="W16" s="2">
        <v>352301001</v>
      </c>
      <c r="X16" s="2"/>
      <c r="Y16" s="2" t="s">
        <v>40</v>
      </c>
      <c r="Z16" s="83">
        <v>40543</v>
      </c>
      <c r="AA16" s="88"/>
      <c r="AB16" s="88"/>
      <c r="AC16" s="2"/>
      <c r="AD16" s="2"/>
    </row>
    <row r="17" spans="1:30" ht="75">
      <c r="A17" s="4" t="s">
        <v>192</v>
      </c>
      <c r="B17" s="2"/>
      <c r="C17" s="83"/>
      <c r="D17" s="5" t="s">
        <v>61</v>
      </c>
      <c r="E17" s="2">
        <v>3523014067</v>
      </c>
      <c r="F17" s="2">
        <v>352301001</v>
      </c>
      <c r="G17" s="85" t="s">
        <v>54</v>
      </c>
      <c r="H17" s="2">
        <v>5</v>
      </c>
      <c r="I17" s="92">
        <v>4</v>
      </c>
      <c r="J17" s="221" t="s">
        <v>590</v>
      </c>
      <c r="K17" s="96" t="s">
        <v>476</v>
      </c>
      <c r="L17" s="83">
        <v>40346</v>
      </c>
      <c r="M17" s="85" t="s">
        <v>324</v>
      </c>
      <c r="N17" s="2" t="s">
        <v>477</v>
      </c>
      <c r="O17" s="2"/>
      <c r="P17" s="2"/>
      <c r="Q17" s="2"/>
      <c r="R17" s="2"/>
      <c r="S17" s="88">
        <v>198000</v>
      </c>
      <c r="T17" s="2" t="s">
        <v>478</v>
      </c>
      <c r="U17" s="2" t="s">
        <v>479</v>
      </c>
      <c r="V17" s="86">
        <v>3528128653</v>
      </c>
      <c r="W17" s="86">
        <v>352801001</v>
      </c>
      <c r="X17" s="2"/>
      <c r="Y17" s="2" t="s">
        <v>480</v>
      </c>
      <c r="Z17" s="93">
        <v>40389</v>
      </c>
      <c r="AA17" s="83">
        <v>40382</v>
      </c>
      <c r="AB17" s="88"/>
      <c r="AC17" s="2"/>
      <c r="AD17" s="2"/>
    </row>
    <row r="18" spans="1:30" ht="75">
      <c r="A18" s="4" t="s">
        <v>199</v>
      </c>
      <c r="B18" s="29"/>
      <c r="C18" s="30"/>
      <c r="D18" s="5" t="s">
        <v>61</v>
      </c>
      <c r="E18" s="2">
        <v>3523014067</v>
      </c>
      <c r="F18" s="2">
        <v>352301001</v>
      </c>
      <c r="G18" s="97" t="s">
        <v>54</v>
      </c>
      <c r="H18" s="84">
        <v>5</v>
      </c>
      <c r="I18" s="94">
        <v>5</v>
      </c>
      <c r="J18" s="96" t="s">
        <v>582</v>
      </c>
      <c r="K18" s="96" t="s">
        <v>583</v>
      </c>
      <c r="L18" s="83">
        <v>40396</v>
      </c>
      <c r="M18" s="97" t="s">
        <v>127</v>
      </c>
      <c r="N18" s="2" t="s">
        <v>584</v>
      </c>
      <c r="O18" s="32"/>
      <c r="P18" s="32"/>
      <c r="Q18" s="32"/>
      <c r="R18" s="32"/>
      <c r="S18" s="88">
        <v>395000</v>
      </c>
      <c r="T18" s="2" t="s">
        <v>406</v>
      </c>
      <c r="U18" s="2" t="s">
        <v>585</v>
      </c>
      <c r="V18" s="94">
        <v>3528119345</v>
      </c>
      <c r="W18" s="94">
        <v>352801001</v>
      </c>
      <c r="X18" s="32"/>
      <c r="Y18" s="2" t="s">
        <v>586</v>
      </c>
      <c r="Z18" s="83">
        <v>40436</v>
      </c>
      <c r="AA18" s="36"/>
      <c r="AB18" s="36"/>
      <c r="AC18" s="32"/>
      <c r="AD18" s="35"/>
    </row>
    <row r="19" spans="1:30" ht="75">
      <c r="A19" s="4" t="s">
        <v>204</v>
      </c>
      <c r="B19" s="29"/>
      <c r="C19" s="30"/>
      <c r="D19" s="5" t="s">
        <v>61</v>
      </c>
      <c r="E19" s="2">
        <v>3523014067</v>
      </c>
      <c r="F19" s="2">
        <v>352301001</v>
      </c>
      <c r="G19" s="97" t="s">
        <v>54</v>
      </c>
      <c r="H19" s="84">
        <v>5</v>
      </c>
      <c r="I19" s="94">
        <v>5</v>
      </c>
      <c r="J19" s="83">
        <v>40512</v>
      </c>
      <c r="K19" s="96" t="s">
        <v>760</v>
      </c>
      <c r="L19" s="83">
        <v>40520</v>
      </c>
      <c r="M19" s="97" t="s">
        <v>362</v>
      </c>
      <c r="N19" s="35" t="s">
        <v>761</v>
      </c>
      <c r="O19" s="32"/>
      <c r="P19" s="32"/>
      <c r="Q19" s="32"/>
      <c r="R19" s="32"/>
      <c r="S19" s="88">
        <v>75600</v>
      </c>
      <c r="T19" s="2" t="s">
        <v>762</v>
      </c>
      <c r="U19" s="2" t="s">
        <v>763</v>
      </c>
      <c r="V19" s="94">
        <v>3528058692</v>
      </c>
      <c r="W19" s="94">
        <v>352801001</v>
      </c>
      <c r="X19" s="32"/>
      <c r="Y19" s="2" t="s">
        <v>764</v>
      </c>
      <c r="Z19" s="83">
        <v>40543</v>
      </c>
      <c r="AA19" s="36"/>
      <c r="AB19" s="36"/>
      <c r="AC19" s="32"/>
      <c r="AD19" s="35"/>
    </row>
    <row r="20" spans="1:30" ht="75">
      <c r="A20" s="4" t="s">
        <v>461</v>
      </c>
      <c r="B20" s="29"/>
      <c r="C20" s="30"/>
      <c r="D20" s="328" t="s">
        <v>5</v>
      </c>
      <c r="E20" s="2">
        <v>3523014613</v>
      </c>
      <c r="F20" s="2">
        <v>352301001</v>
      </c>
      <c r="G20" s="97" t="s">
        <v>54</v>
      </c>
      <c r="H20" s="84">
        <v>5</v>
      </c>
      <c r="I20" s="94">
        <v>7</v>
      </c>
      <c r="J20" s="83">
        <v>40508</v>
      </c>
      <c r="K20" s="96" t="s">
        <v>755</v>
      </c>
      <c r="L20" s="83">
        <v>40518</v>
      </c>
      <c r="M20" s="97" t="s">
        <v>577</v>
      </c>
      <c r="N20" s="2" t="s">
        <v>765</v>
      </c>
      <c r="O20" s="32"/>
      <c r="P20" s="32"/>
      <c r="Q20" s="32"/>
      <c r="R20" s="32"/>
      <c r="S20" s="88">
        <v>49378.27</v>
      </c>
      <c r="T20" s="2" t="s">
        <v>579</v>
      </c>
      <c r="U20" s="2" t="s">
        <v>766</v>
      </c>
      <c r="V20" s="94">
        <v>3528161724</v>
      </c>
      <c r="W20" s="94">
        <v>352801001</v>
      </c>
      <c r="X20" s="32"/>
      <c r="Y20" s="2" t="s">
        <v>581</v>
      </c>
      <c r="Z20" s="83">
        <v>40543</v>
      </c>
      <c r="AA20" s="36"/>
      <c r="AB20" s="36"/>
      <c r="AC20" s="32"/>
      <c r="AD20" s="35"/>
    </row>
  </sheetData>
  <sheetProtection/>
  <mergeCells count="15">
    <mergeCell ref="G6:K6"/>
    <mergeCell ref="I7:I8"/>
    <mergeCell ref="K7:K8"/>
    <mergeCell ref="G7:G8"/>
    <mergeCell ref="H7:H8"/>
    <mergeCell ref="L7:M7"/>
    <mergeCell ref="AB7:AD7"/>
    <mergeCell ref="D7:F7"/>
    <mergeCell ref="C7:C8"/>
    <mergeCell ref="B7:B8"/>
    <mergeCell ref="A7:A8"/>
    <mergeCell ref="J7:J8"/>
    <mergeCell ref="Z7:AA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AD24"/>
  <sheetViews>
    <sheetView zoomScale="90" zoomScaleNormal="90" zoomScalePageLayoutView="0" workbookViewId="0" topLeftCell="A1">
      <pane xSplit="4" ySplit="12" topLeftCell="H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4" sqref="K24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" customFormat="1" ht="26.25" customHeight="1">
      <c r="A1" s="19"/>
      <c r="C1" s="20"/>
      <c r="D1" s="65" t="s">
        <v>75</v>
      </c>
      <c r="G1" s="57"/>
      <c r="I1" s="19"/>
      <c r="J1" s="22"/>
      <c r="K1" s="22"/>
      <c r="L1" s="23"/>
      <c r="M1" s="24"/>
      <c r="N1" s="25"/>
      <c r="O1" s="26"/>
      <c r="P1" s="26"/>
      <c r="Q1" s="26"/>
      <c r="R1" s="26"/>
      <c r="S1" s="45"/>
      <c r="T1" s="25"/>
      <c r="U1" s="25"/>
      <c r="V1" s="28"/>
      <c r="W1" s="28"/>
      <c r="X1" s="26"/>
      <c r="Y1" s="25"/>
      <c r="Z1" s="23"/>
      <c r="AA1" s="27"/>
      <c r="AB1" s="27"/>
      <c r="AC1" s="26"/>
      <c r="AD1" s="25"/>
    </row>
    <row r="2" spans="1:30" s="6" customFormat="1" ht="35.25" customHeight="1">
      <c r="A2" s="19"/>
      <c r="C2" s="20"/>
      <c r="D2" s="157" t="s">
        <v>109</v>
      </c>
      <c r="G2" s="57"/>
      <c r="I2" s="19"/>
      <c r="J2" s="22"/>
      <c r="K2" s="22"/>
      <c r="L2" s="23"/>
      <c r="M2" s="24"/>
      <c r="N2" s="25"/>
      <c r="O2" s="26"/>
      <c r="P2" s="26"/>
      <c r="Q2" s="26"/>
      <c r="R2" s="26"/>
      <c r="S2" s="45"/>
      <c r="T2" s="25"/>
      <c r="U2" s="25"/>
      <c r="V2" s="28"/>
      <c r="W2" s="28"/>
      <c r="X2" s="26"/>
      <c r="Y2" s="25"/>
      <c r="Z2" s="23"/>
      <c r="AA2" s="27"/>
      <c r="AB2" s="27"/>
      <c r="AC2" s="26"/>
      <c r="AD2" s="25"/>
    </row>
    <row r="3" spans="1:30" s="6" customFormat="1" ht="26.25" customHeight="1">
      <c r="A3" s="19"/>
      <c r="C3" s="50" t="s">
        <v>12</v>
      </c>
      <c r="D3" s="48" t="s">
        <v>110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7"/>
      <c r="AB3" s="27"/>
      <c r="AC3" s="26"/>
      <c r="AD3" s="25"/>
    </row>
    <row r="4" spans="1:30" s="6" customFormat="1" ht="20.25" customHeight="1">
      <c r="A4" s="19"/>
      <c r="C4" s="50" t="s">
        <v>12</v>
      </c>
      <c r="D4" s="48" t="s">
        <v>1</v>
      </c>
      <c r="E4" s="49" t="s">
        <v>70</v>
      </c>
      <c r="F4" s="118" t="s">
        <v>484</v>
      </c>
      <c r="G4" s="58"/>
      <c r="H4" s="22"/>
      <c r="I4" s="19"/>
      <c r="J4" s="22"/>
      <c r="K4" s="22"/>
      <c r="L4" s="23"/>
      <c r="M4" s="24"/>
      <c r="N4" s="25"/>
      <c r="O4" s="26"/>
      <c r="P4" s="26"/>
      <c r="Q4" s="26"/>
      <c r="R4" s="26"/>
      <c r="S4" s="45"/>
      <c r="T4" s="25"/>
      <c r="U4" s="25"/>
      <c r="V4" s="28"/>
      <c r="W4" s="28"/>
      <c r="X4" s="26"/>
      <c r="Y4" s="25"/>
      <c r="Z4" s="23"/>
      <c r="AA4" s="27"/>
      <c r="AB4" s="27"/>
      <c r="AC4" s="26"/>
      <c r="AD4" s="25"/>
    </row>
    <row r="5" spans="1:30" s="6" customFormat="1" ht="20.25" customHeight="1">
      <c r="A5" s="19"/>
      <c r="C5" s="50" t="s">
        <v>12</v>
      </c>
      <c r="D5" s="48" t="s">
        <v>16</v>
      </c>
      <c r="E5" s="49" t="s">
        <v>72</v>
      </c>
      <c r="F5" s="118" t="s">
        <v>484</v>
      </c>
      <c r="G5" s="58"/>
      <c r="H5" s="22"/>
      <c r="I5" s="19"/>
      <c r="J5" s="22"/>
      <c r="K5" s="22"/>
      <c r="L5" s="23"/>
      <c r="M5" s="24"/>
      <c r="N5" s="25"/>
      <c r="O5" s="26"/>
      <c r="P5" s="26"/>
      <c r="Q5" s="26"/>
      <c r="R5" s="26"/>
      <c r="S5" s="45"/>
      <c r="T5" s="25"/>
      <c r="U5" s="25"/>
      <c r="V5" s="28"/>
      <c r="W5" s="28"/>
      <c r="X5" s="26"/>
      <c r="Y5" s="25"/>
      <c r="Z5" s="23"/>
      <c r="AA5" s="27"/>
      <c r="AB5" s="27"/>
      <c r="AC5" s="26"/>
      <c r="AD5" s="25"/>
    </row>
    <row r="6" spans="1:30" s="15" customFormat="1" ht="20.25" customHeight="1">
      <c r="A6" s="101"/>
      <c r="C6" s="52" t="s">
        <v>12</v>
      </c>
      <c r="D6" s="53" t="s">
        <v>66</v>
      </c>
      <c r="E6" s="49" t="s">
        <v>111</v>
      </c>
      <c r="F6" s="118" t="s">
        <v>484</v>
      </c>
      <c r="G6" s="119"/>
      <c r="H6" s="120"/>
      <c r="I6" s="101"/>
      <c r="J6" s="120"/>
      <c r="K6" s="120"/>
      <c r="L6" s="108"/>
      <c r="M6" s="104"/>
      <c r="N6" s="109"/>
      <c r="O6" s="105"/>
      <c r="P6" s="105"/>
      <c r="Q6" s="105"/>
      <c r="R6" s="105"/>
      <c r="S6" s="110"/>
      <c r="T6" s="109"/>
      <c r="U6" s="109"/>
      <c r="V6" s="106"/>
      <c r="W6" s="106"/>
      <c r="X6" s="105"/>
      <c r="Y6" s="109"/>
      <c r="Z6" s="108"/>
      <c r="AA6" s="111"/>
      <c r="AB6" s="111"/>
      <c r="AC6" s="105"/>
      <c r="AD6" s="109"/>
    </row>
    <row r="7" spans="1:30" s="15" customFormat="1" ht="20.25" customHeight="1">
      <c r="A7" s="101"/>
      <c r="C7" s="50" t="s">
        <v>12</v>
      </c>
      <c r="D7" s="48" t="s">
        <v>445</v>
      </c>
      <c r="E7" s="49" t="s">
        <v>70</v>
      </c>
      <c r="F7" s="118" t="s">
        <v>456</v>
      </c>
      <c r="G7" s="119"/>
      <c r="H7" s="120"/>
      <c r="I7" s="101"/>
      <c r="J7" s="120"/>
      <c r="K7" s="120"/>
      <c r="L7" s="108"/>
      <c r="M7" s="104"/>
      <c r="N7" s="109"/>
      <c r="O7" s="105"/>
      <c r="P7" s="105"/>
      <c r="Q7" s="105"/>
      <c r="R7" s="105"/>
      <c r="S7" s="110"/>
      <c r="T7" s="109"/>
      <c r="U7" s="109"/>
      <c r="V7" s="106"/>
      <c r="W7" s="106"/>
      <c r="X7" s="105"/>
      <c r="Y7" s="109"/>
      <c r="Z7" s="108"/>
      <c r="AA7" s="111"/>
      <c r="AB7" s="111"/>
      <c r="AC7" s="105"/>
      <c r="AD7" s="109"/>
    </row>
    <row r="8" spans="1:30" s="15" customFormat="1" ht="15.75" thickBot="1">
      <c r="A8" s="101"/>
      <c r="C8" s="102"/>
      <c r="D8" s="103"/>
      <c r="E8" s="61"/>
      <c r="F8" s="61"/>
      <c r="G8" s="104"/>
      <c r="H8" s="105"/>
      <c r="I8" s="106"/>
      <c r="J8" s="102"/>
      <c r="K8" s="107"/>
      <c r="L8" s="108"/>
      <c r="M8" s="104"/>
      <c r="N8" s="109"/>
      <c r="O8" s="105"/>
      <c r="P8" s="105"/>
      <c r="Q8" s="105"/>
      <c r="R8" s="105"/>
      <c r="S8" s="110"/>
      <c r="T8" s="109"/>
      <c r="U8" s="109"/>
      <c r="V8" s="106"/>
      <c r="W8" s="106"/>
      <c r="X8" s="105"/>
      <c r="Y8" s="109"/>
      <c r="Z8" s="108"/>
      <c r="AA8" s="111"/>
      <c r="AB8" s="111"/>
      <c r="AC8" s="105"/>
      <c r="AD8" s="109"/>
    </row>
    <row r="9" spans="1:30" s="136" customFormat="1" ht="15.75" customHeight="1" thickBot="1">
      <c r="A9" s="121"/>
      <c r="B9" s="122"/>
      <c r="C9" s="123"/>
      <c r="D9" s="124"/>
      <c r="E9" s="125"/>
      <c r="F9" s="125"/>
      <c r="G9" s="354"/>
      <c r="H9" s="355"/>
      <c r="I9" s="356"/>
      <c r="J9" s="355"/>
      <c r="K9" s="357"/>
      <c r="L9" s="126"/>
      <c r="M9" s="127"/>
      <c r="N9" s="128"/>
      <c r="O9" s="125"/>
      <c r="P9" s="125"/>
      <c r="Q9" s="125"/>
      <c r="R9" s="125"/>
      <c r="S9" s="129"/>
      <c r="T9" s="128"/>
      <c r="U9" s="125"/>
      <c r="V9" s="130"/>
      <c r="W9" s="130"/>
      <c r="X9" s="125"/>
      <c r="Y9" s="131"/>
      <c r="Z9" s="132"/>
      <c r="AA9" s="133"/>
      <c r="AB9" s="134"/>
      <c r="AC9" s="125"/>
      <c r="AD9" s="135"/>
    </row>
    <row r="10" spans="1:30" s="137" customFormat="1" ht="15" customHeight="1">
      <c r="A10" s="362" t="s">
        <v>23</v>
      </c>
      <c r="B10" s="360" t="s">
        <v>41</v>
      </c>
      <c r="C10" s="349" t="s">
        <v>42</v>
      </c>
      <c r="D10" s="344" t="s">
        <v>24</v>
      </c>
      <c r="E10" s="345"/>
      <c r="F10" s="353"/>
      <c r="G10" s="358" t="s">
        <v>44</v>
      </c>
      <c r="H10" s="360" t="s">
        <v>25</v>
      </c>
      <c r="I10" s="347" t="s">
        <v>26</v>
      </c>
      <c r="J10" s="349" t="s">
        <v>27</v>
      </c>
      <c r="K10" s="351" t="s">
        <v>51</v>
      </c>
      <c r="L10" s="344" t="s">
        <v>28</v>
      </c>
      <c r="M10" s="353"/>
      <c r="N10" s="344" t="s">
        <v>33</v>
      </c>
      <c r="O10" s="345"/>
      <c r="P10" s="345"/>
      <c r="Q10" s="345"/>
      <c r="R10" s="345"/>
      <c r="S10" s="353"/>
      <c r="T10" s="344" t="s">
        <v>34</v>
      </c>
      <c r="U10" s="345"/>
      <c r="V10" s="345"/>
      <c r="W10" s="345"/>
      <c r="X10" s="345"/>
      <c r="Y10" s="353"/>
      <c r="Z10" s="344" t="s">
        <v>89</v>
      </c>
      <c r="AA10" s="345"/>
      <c r="AB10" s="344" t="s">
        <v>17</v>
      </c>
      <c r="AC10" s="345"/>
      <c r="AD10" s="346"/>
    </row>
    <row r="11" spans="1:30" s="137" customFormat="1" ht="105.75" customHeight="1" thickBot="1">
      <c r="A11" s="370"/>
      <c r="B11" s="369"/>
      <c r="C11" s="371"/>
      <c r="D11" s="138" t="s">
        <v>43</v>
      </c>
      <c r="E11" s="138" t="s">
        <v>29</v>
      </c>
      <c r="F11" s="138" t="s">
        <v>30</v>
      </c>
      <c r="G11" s="368"/>
      <c r="H11" s="369"/>
      <c r="I11" s="365"/>
      <c r="J11" s="366"/>
      <c r="K11" s="367"/>
      <c r="L11" s="139" t="s">
        <v>31</v>
      </c>
      <c r="M11" s="140" t="s">
        <v>32</v>
      </c>
      <c r="N11" s="138" t="s">
        <v>21</v>
      </c>
      <c r="O11" s="138" t="s">
        <v>35</v>
      </c>
      <c r="P11" s="138" t="s">
        <v>22</v>
      </c>
      <c r="Q11" s="138" t="s">
        <v>36</v>
      </c>
      <c r="R11" s="138" t="s">
        <v>52</v>
      </c>
      <c r="S11" s="141" t="s">
        <v>37</v>
      </c>
      <c r="T11" s="138" t="s">
        <v>45</v>
      </c>
      <c r="U11" s="138" t="s">
        <v>46</v>
      </c>
      <c r="V11" s="142" t="s">
        <v>29</v>
      </c>
      <c r="W11" s="142" t="s">
        <v>30</v>
      </c>
      <c r="X11" s="138" t="s">
        <v>38</v>
      </c>
      <c r="Y11" s="138" t="s">
        <v>53</v>
      </c>
      <c r="Z11" s="139" t="s">
        <v>18</v>
      </c>
      <c r="AA11" s="141" t="s">
        <v>588</v>
      </c>
      <c r="AB11" s="141" t="s">
        <v>19</v>
      </c>
      <c r="AC11" s="138" t="s">
        <v>31</v>
      </c>
      <c r="AD11" s="143" t="s">
        <v>20</v>
      </c>
    </row>
    <row r="12" spans="1:30" s="148" customFormat="1" ht="15" customHeight="1" thickBot="1">
      <c r="A12" s="144">
        <v>1</v>
      </c>
      <c r="B12" s="145">
        <v>2</v>
      </c>
      <c r="C12" s="145" t="s">
        <v>47</v>
      </c>
      <c r="D12" s="147">
        <v>4</v>
      </c>
      <c r="E12" s="147">
        <v>5</v>
      </c>
      <c r="F12" s="147">
        <v>6</v>
      </c>
      <c r="G12" s="145">
        <v>7</v>
      </c>
      <c r="H12" s="145">
        <v>8</v>
      </c>
      <c r="I12" s="145">
        <v>9</v>
      </c>
      <c r="J12" s="145">
        <v>10</v>
      </c>
      <c r="K12" s="145">
        <v>11</v>
      </c>
      <c r="L12" s="145">
        <v>12</v>
      </c>
      <c r="M12" s="145">
        <v>13</v>
      </c>
      <c r="N12" s="144">
        <v>14</v>
      </c>
      <c r="O12" s="145">
        <v>15</v>
      </c>
      <c r="P12" s="145">
        <v>16</v>
      </c>
      <c r="Q12" s="145">
        <v>17</v>
      </c>
      <c r="R12" s="145">
        <v>18</v>
      </c>
      <c r="S12" s="145">
        <v>19</v>
      </c>
      <c r="T12" s="145">
        <v>20</v>
      </c>
      <c r="U12" s="145">
        <v>21</v>
      </c>
      <c r="V12" s="145">
        <v>22</v>
      </c>
      <c r="W12" s="145">
        <v>23</v>
      </c>
      <c r="X12" s="145">
        <v>24</v>
      </c>
      <c r="Y12" s="145">
        <v>25</v>
      </c>
      <c r="Z12" s="144">
        <v>26</v>
      </c>
      <c r="AA12" s="145">
        <v>27</v>
      </c>
      <c r="AB12" s="145">
        <v>28</v>
      </c>
      <c r="AC12" s="145">
        <v>29</v>
      </c>
      <c r="AD12" s="145">
        <v>30</v>
      </c>
    </row>
    <row r="13" spans="1:30" s="100" customFormat="1" ht="60">
      <c r="A13" s="4" t="s">
        <v>101</v>
      </c>
      <c r="B13" s="2"/>
      <c r="C13" s="83"/>
      <c r="D13" s="159" t="s">
        <v>132</v>
      </c>
      <c r="E13" s="84">
        <v>3523014035</v>
      </c>
      <c r="F13" s="84">
        <v>352301001</v>
      </c>
      <c r="G13" s="85" t="s">
        <v>54</v>
      </c>
      <c r="H13" s="2">
        <v>7</v>
      </c>
      <c r="I13" s="86"/>
      <c r="J13" s="83"/>
      <c r="K13" s="87" t="s">
        <v>88</v>
      </c>
      <c r="L13" s="83">
        <v>40179</v>
      </c>
      <c r="M13" s="85" t="s">
        <v>133</v>
      </c>
      <c r="N13" s="2" t="s">
        <v>77</v>
      </c>
      <c r="O13" s="2"/>
      <c r="P13" s="2"/>
      <c r="Q13" s="2"/>
      <c r="R13" s="2"/>
      <c r="S13" s="88">
        <v>431000</v>
      </c>
      <c r="T13" s="2" t="s">
        <v>39</v>
      </c>
      <c r="U13" s="91" t="s">
        <v>91</v>
      </c>
      <c r="V13" s="86">
        <v>3525154831</v>
      </c>
      <c r="W13" s="86">
        <v>353950001</v>
      </c>
      <c r="X13" s="2"/>
      <c r="Y13" s="2" t="s">
        <v>40</v>
      </c>
      <c r="Z13" s="83">
        <v>40543</v>
      </c>
      <c r="AA13" s="88"/>
      <c r="AB13" s="88"/>
      <c r="AC13" s="2"/>
      <c r="AD13" s="2"/>
    </row>
    <row r="14" spans="1:30" s="100" customFormat="1" ht="60">
      <c r="A14" s="4" t="s">
        <v>134</v>
      </c>
      <c r="B14" s="2"/>
      <c r="C14" s="83"/>
      <c r="D14" s="190" t="s">
        <v>66</v>
      </c>
      <c r="E14" s="2">
        <v>3523014571</v>
      </c>
      <c r="F14" s="2">
        <v>352301001</v>
      </c>
      <c r="G14" s="85" t="s">
        <v>54</v>
      </c>
      <c r="H14" s="2">
        <v>7</v>
      </c>
      <c r="I14" s="86"/>
      <c r="J14" s="83"/>
      <c r="K14" s="87" t="s">
        <v>88</v>
      </c>
      <c r="L14" s="83">
        <v>40179</v>
      </c>
      <c r="M14" s="85" t="s">
        <v>135</v>
      </c>
      <c r="N14" s="2" t="s">
        <v>77</v>
      </c>
      <c r="O14" s="2"/>
      <c r="P14" s="2"/>
      <c r="Q14" s="2"/>
      <c r="R14" s="2"/>
      <c r="S14" s="88">
        <v>91100</v>
      </c>
      <c r="T14" s="2" t="s">
        <v>39</v>
      </c>
      <c r="U14" s="91" t="s">
        <v>91</v>
      </c>
      <c r="V14" s="86">
        <v>3525154831</v>
      </c>
      <c r="W14" s="86">
        <v>353950001</v>
      </c>
      <c r="X14" s="2"/>
      <c r="Y14" s="2" t="s">
        <v>40</v>
      </c>
      <c r="Z14" s="83">
        <v>40543</v>
      </c>
      <c r="AA14" s="88"/>
      <c r="AB14" s="88">
        <f>21700+9500</f>
        <v>31200</v>
      </c>
      <c r="AC14" s="2"/>
      <c r="AD14" s="2" t="s">
        <v>569</v>
      </c>
    </row>
    <row r="15" spans="1:30" s="100" customFormat="1" ht="60">
      <c r="A15" s="4" t="s">
        <v>166</v>
      </c>
      <c r="B15" s="2"/>
      <c r="C15" s="83"/>
      <c r="D15" s="190" t="s">
        <v>16</v>
      </c>
      <c r="E15" s="2">
        <v>3523014476</v>
      </c>
      <c r="F15" s="2">
        <v>352301001</v>
      </c>
      <c r="G15" s="85" t="s">
        <v>54</v>
      </c>
      <c r="H15" s="2">
        <v>7</v>
      </c>
      <c r="I15" s="86"/>
      <c r="J15" s="83"/>
      <c r="K15" s="87" t="s">
        <v>88</v>
      </c>
      <c r="L15" s="83">
        <v>40179</v>
      </c>
      <c r="M15" s="85" t="s">
        <v>167</v>
      </c>
      <c r="N15" s="2" t="s">
        <v>77</v>
      </c>
      <c r="O15" s="2"/>
      <c r="P15" s="2"/>
      <c r="Q15" s="2"/>
      <c r="R15" s="2"/>
      <c r="S15" s="88">
        <v>2400</v>
      </c>
      <c r="T15" s="2" t="s">
        <v>39</v>
      </c>
      <c r="U15" s="91" t="s">
        <v>91</v>
      </c>
      <c r="V15" s="86">
        <v>3525154831</v>
      </c>
      <c r="W15" s="86">
        <v>353950001</v>
      </c>
      <c r="X15" s="2"/>
      <c r="Y15" s="2" t="s">
        <v>40</v>
      </c>
      <c r="Z15" s="83">
        <v>40543</v>
      </c>
      <c r="AA15" s="88"/>
      <c r="AB15" s="88">
        <f>956.53</f>
        <v>956.53</v>
      </c>
      <c r="AC15" s="2"/>
      <c r="AD15" s="2" t="s">
        <v>569</v>
      </c>
    </row>
    <row r="16" spans="1:30" s="100" customFormat="1" ht="60">
      <c r="A16" s="4" t="s">
        <v>160</v>
      </c>
      <c r="B16" s="2"/>
      <c r="C16" s="83"/>
      <c r="D16" s="190" t="s">
        <v>1</v>
      </c>
      <c r="E16" s="2">
        <v>3523014525</v>
      </c>
      <c r="F16" s="2">
        <v>352301001</v>
      </c>
      <c r="G16" s="85" t="s">
        <v>54</v>
      </c>
      <c r="H16" s="2">
        <v>7</v>
      </c>
      <c r="I16" s="86"/>
      <c r="J16" s="83"/>
      <c r="K16" s="87" t="s">
        <v>88</v>
      </c>
      <c r="L16" s="83">
        <v>40179</v>
      </c>
      <c r="M16" s="85" t="s">
        <v>168</v>
      </c>
      <c r="N16" s="2" t="s">
        <v>77</v>
      </c>
      <c r="O16" s="2"/>
      <c r="P16" s="2"/>
      <c r="Q16" s="2"/>
      <c r="R16" s="2"/>
      <c r="S16" s="88">
        <v>40000</v>
      </c>
      <c r="T16" s="2" t="s">
        <v>39</v>
      </c>
      <c r="U16" s="91" t="s">
        <v>91</v>
      </c>
      <c r="V16" s="86">
        <v>3525154831</v>
      </c>
      <c r="W16" s="86">
        <v>353950001</v>
      </c>
      <c r="X16" s="2"/>
      <c r="Y16" s="2" t="s">
        <v>40</v>
      </c>
      <c r="Z16" s="83">
        <v>40543</v>
      </c>
      <c r="AA16" s="88"/>
      <c r="AB16" s="88">
        <f>1800+2224.21</f>
        <v>4024.21</v>
      </c>
      <c r="AC16" s="2"/>
      <c r="AD16" s="2" t="s">
        <v>569</v>
      </c>
    </row>
    <row r="17" spans="1:30" s="15" customFormat="1" ht="90">
      <c r="A17" s="4" t="s">
        <v>146</v>
      </c>
      <c r="B17" s="2"/>
      <c r="C17" s="83"/>
      <c r="D17" s="202" t="s">
        <v>132</v>
      </c>
      <c r="E17" s="84">
        <v>3523014035</v>
      </c>
      <c r="F17" s="84">
        <v>352301001</v>
      </c>
      <c r="G17" s="85" t="s">
        <v>54</v>
      </c>
      <c r="H17" s="2">
        <v>7</v>
      </c>
      <c r="I17" s="86">
        <v>1</v>
      </c>
      <c r="J17" s="83">
        <v>40247</v>
      </c>
      <c r="K17" s="96" t="s">
        <v>319</v>
      </c>
      <c r="L17" s="83">
        <v>40254</v>
      </c>
      <c r="M17" s="85" t="s">
        <v>230</v>
      </c>
      <c r="N17" s="2" t="s">
        <v>315</v>
      </c>
      <c r="O17" s="2"/>
      <c r="P17" s="2"/>
      <c r="Q17" s="2"/>
      <c r="R17" s="2"/>
      <c r="S17" s="88">
        <v>420000</v>
      </c>
      <c r="T17" s="2" t="s">
        <v>316</v>
      </c>
      <c r="U17" s="2" t="s">
        <v>317</v>
      </c>
      <c r="V17" s="86">
        <v>3528052521</v>
      </c>
      <c r="W17" s="84">
        <v>352801001</v>
      </c>
      <c r="X17" s="2"/>
      <c r="Y17" s="2" t="s">
        <v>318</v>
      </c>
      <c r="Z17" s="83">
        <v>40298</v>
      </c>
      <c r="AA17" s="83">
        <v>40309</v>
      </c>
      <c r="AB17" s="88"/>
      <c r="AC17" s="2"/>
      <c r="AD17" s="2"/>
    </row>
    <row r="18" spans="1:30" s="15" customFormat="1" ht="60">
      <c r="A18" s="4" t="s">
        <v>148</v>
      </c>
      <c r="B18" s="2"/>
      <c r="C18" s="83"/>
      <c r="D18" s="202" t="s">
        <v>132</v>
      </c>
      <c r="E18" s="84">
        <v>3523014035</v>
      </c>
      <c r="F18" s="84">
        <v>352301001</v>
      </c>
      <c r="G18" s="85" t="s">
        <v>54</v>
      </c>
      <c r="H18" s="2">
        <v>7</v>
      </c>
      <c r="I18" s="86"/>
      <c r="J18" s="83"/>
      <c r="K18" s="87" t="s">
        <v>401</v>
      </c>
      <c r="L18" s="83">
        <v>40238</v>
      </c>
      <c r="M18" s="85" t="s">
        <v>410</v>
      </c>
      <c r="N18" s="2" t="s">
        <v>77</v>
      </c>
      <c r="O18" s="2"/>
      <c r="P18" s="2"/>
      <c r="Q18" s="2"/>
      <c r="R18" s="2"/>
      <c r="S18" s="88">
        <v>34000</v>
      </c>
      <c r="T18" s="2" t="s">
        <v>39</v>
      </c>
      <c r="U18" s="2" t="s">
        <v>91</v>
      </c>
      <c r="V18" s="86">
        <v>3525154831</v>
      </c>
      <c r="W18" s="86">
        <v>353950001</v>
      </c>
      <c r="X18" s="2"/>
      <c r="Y18" s="2" t="s">
        <v>40</v>
      </c>
      <c r="Z18" s="83">
        <v>40543</v>
      </c>
      <c r="AA18" s="88"/>
      <c r="AB18" s="88"/>
      <c r="AC18" s="2"/>
      <c r="AD18" s="2"/>
    </row>
    <row r="19" spans="1:30" ht="60">
      <c r="A19" s="4" t="s">
        <v>289</v>
      </c>
      <c r="B19" s="2"/>
      <c r="C19" s="83"/>
      <c r="D19" s="190" t="s">
        <v>445</v>
      </c>
      <c r="E19" s="2">
        <v>3523017533</v>
      </c>
      <c r="F19" s="2">
        <v>352301001</v>
      </c>
      <c r="G19" s="85" t="s">
        <v>54</v>
      </c>
      <c r="H19" s="2">
        <v>7</v>
      </c>
      <c r="I19" s="86"/>
      <c r="J19" s="83"/>
      <c r="K19" s="87" t="s">
        <v>401</v>
      </c>
      <c r="L19" s="83">
        <v>40276</v>
      </c>
      <c r="M19" s="85" t="s">
        <v>446</v>
      </c>
      <c r="N19" s="2" t="s">
        <v>77</v>
      </c>
      <c r="O19" s="2"/>
      <c r="P19" s="2"/>
      <c r="Q19" s="2"/>
      <c r="R19" s="2"/>
      <c r="S19" s="88">
        <v>48000</v>
      </c>
      <c r="T19" s="2" t="s">
        <v>39</v>
      </c>
      <c r="U19" s="91" t="s">
        <v>91</v>
      </c>
      <c r="V19" s="86">
        <v>3525154831</v>
      </c>
      <c r="W19" s="86">
        <v>353950001</v>
      </c>
      <c r="X19" s="2"/>
      <c r="Y19" s="2" t="s">
        <v>40</v>
      </c>
      <c r="Z19" s="83">
        <v>40543</v>
      </c>
      <c r="AA19" s="88"/>
      <c r="AB19" s="88"/>
      <c r="AC19" s="2"/>
      <c r="AD19" s="2"/>
    </row>
    <row r="20" spans="1:30" ht="60">
      <c r="A20" s="4" t="s">
        <v>290</v>
      </c>
      <c r="B20" s="2"/>
      <c r="C20" s="83"/>
      <c r="D20" s="190" t="s">
        <v>445</v>
      </c>
      <c r="E20" s="2">
        <v>3523017533</v>
      </c>
      <c r="F20" s="2">
        <v>352301001</v>
      </c>
      <c r="G20" s="85" t="s">
        <v>54</v>
      </c>
      <c r="H20" s="2">
        <v>7</v>
      </c>
      <c r="I20" s="86"/>
      <c r="J20" s="83"/>
      <c r="K20" s="87" t="s">
        <v>401</v>
      </c>
      <c r="L20" s="83">
        <v>40276</v>
      </c>
      <c r="M20" s="85" t="s">
        <v>447</v>
      </c>
      <c r="N20" s="2" t="s">
        <v>77</v>
      </c>
      <c r="O20" s="2"/>
      <c r="P20" s="2"/>
      <c r="Q20" s="2"/>
      <c r="R20" s="2"/>
      <c r="S20" s="88">
        <v>10000</v>
      </c>
      <c r="T20" s="2" t="s">
        <v>39</v>
      </c>
      <c r="U20" s="91" t="s">
        <v>91</v>
      </c>
      <c r="V20" s="86">
        <v>3525154831</v>
      </c>
      <c r="W20" s="86">
        <v>353950001</v>
      </c>
      <c r="X20" s="2"/>
      <c r="Y20" s="2" t="s">
        <v>40</v>
      </c>
      <c r="Z20" s="83">
        <v>40543</v>
      </c>
      <c r="AA20" s="88"/>
      <c r="AB20" s="88"/>
      <c r="AC20" s="2"/>
      <c r="AD20" s="2"/>
    </row>
    <row r="21" spans="1:30" ht="60.75" thickBot="1">
      <c r="A21" s="4" t="s">
        <v>400</v>
      </c>
      <c r="B21" s="2"/>
      <c r="C21" s="83"/>
      <c r="D21" s="190" t="s">
        <v>445</v>
      </c>
      <c r="E21" s="2">
        <v>3523017533</v>
      </c>
      <c r="F21" s="2">
        <v>352301001</v>
      </c>
      <c r="G21" s="85" t="s">
        <v>54</v>
      </c>
      <c r="H21" s="2">
        <v>7</v>
      </c>
      <c r="I21" s="86"/>
      <c r="J21" s="83"/>
      <c r="K21" s="87" t="s">
        <v>401</v>
      </c>
      <c r="L21" s="83">
        <v>40276</v>
      </c>
      <c r="M21" s="85" t="s">
        <v>457</v>
      </c>
      <c r="N21" s="2" t="s">
        <v>76</v>
      </c>
      <c r="O21" s="2"/>
      <c r="P21" s="2"/>
      <c r="Q21" s="2"/>
      <c r="R21" s="2"/>
      <c r="S21" s="88">
        <v>250000</v>
      </c>
      <c r="T21" s="2" t="s">
        <v>458</v>
      </c>
      <c r="U21" s="2" t="s">
        <v>459</v>
      </c>
      <c r="V21" s="86">
        <v>3523014356</v>
      </c>
      <c r="W21" s="86">
        <v>352301001</v>
      </c>
      <c r="X21" s="2"/>
      <c r="Y21" s="2" t="s">
        <v>460</v>
      </c>
      <c r="Z21" s="83">
        <v>40543</v>
      </c>
      <c r="AA21" s="88"/>
      <c r="AB21" s="88"/>
      <c r="AC21" s="2"/>
      <c r="AD21" s="2"/>
    </row>
    <row r="22" spans="1:30" ht="90.75" thickBot="1">
      <c r="A22" s="4" t="s">
        <v>204</v>
      </c>
      <c r="B22" s="2"/>
      <c r="C22" s="83"/>
      <c r="D22" s="159" t="s">
        <v>132</v>
      </c>
      <c r="E22" s="84">
        <v>3523014035</v>
      </c>
      <c r="F22" s="84">
        <v>352301001</v>
      </c>
      <c r="G22" s="85" t="s">
        <v>54</v>
      </c>
      <c r="H22" s="2">
        <v>7</v>
      </c>
      <c r="I22" s="86">
        <v>3</v>
      </c>
      <c r="J22" s="83">
        <v>40357</v>
      </c>
      <c r="K22" s="96" t="s">
        <v>508</v>
      </c>
      <c r="L22" s="83">
        <v>40335</v>
      </c>
      <c r="M22" s="85" t="s">
        <v>47</v>
      </c>
      <c r="N22" s="2" t="s">
        <v>509</v>
      </c>
      <c r="O22" s="2"/>
      <c r="P22" s="2"/>
      <c r="Q22" s="2"/>
      <c r="R22" s="2"/>
      <c r="S22" s="88">
        <v>110000</v>
      </c>
      <c r="T22" s="2" t="s">
        <v>232</v>
      </c>
      <c r="U22" s="2" t="s">
        <v>233</v>
      </c>
      <c r="V22" s="84">
        <v>3523015769</v>
      </c>
      <c r="W22" s="84">
        <v>352301001</v>
      </c>
      <c r="X22" s="2"/>
      <c r="Y22" s="2" t="s">
        <v>234</v>
      </c>
      <c r="Z22" s="83">
        <v>40405</v>
      </c>
      <c r="AA22" s="83"/>
      <c r="AB22" s="88"/>
      <c r="AC22" s="2"/>
      <c r="AD22" s="2"/>
    </row>
    <row r="23" spans="1:30" ht="45">
      <c r="A23" s="4" t="s">
        <v>228</v>
      </c>
      <c r="B23" s="2"/>
      <c r="C23" s="83"/>
      <c r="D23" s="159" t="s">
        <v>132</v>
      </c>
      <c r="E23" s="84">
        <v>3523014035</v>
      </c>
      <c r="F23" s="84">
        <v>352301001</v>
      </c>
      <c r="G23" s="85" t="s">
        <v>54</v>
      </c>
      <c r="H23" s="2">
        <v>2</v>
      </c>
      <c r="I23" s="86">
        <v>2</v>
      </c>
      <c r="J23" s="83">
        <v>40385</v>
      </c>
      <c r="K23" s="96" t="s">
        <v>541</v>
      </c>
      <c r="L23" s="83">
        <v>40401</v>
      </c>
      <c r="M23" s="85" t="s">
        <v>194</v>
      </c>
      <c r="N23" s="2" t="s">
        <v>513</v>
      </c>
      <c r="O23" s="2"/>
      <c r="P23" s="2"/>
      <c r="Q23" s="2"/>
      <c r="R23" s="2"/>
      <c r="S23" s="88">
        <v>1154000</v>
      </c>
      <c r="T23" s="2" t="s">
        <v>570</v>
      </c>
      <c r="U23" s="2" t="s">
        <v>542</v>
      </c>
      <c r="V23" s="84">
        <v>5260008219</v>
      </c>
      <c r="W23" s="84">
        <v>526201001</v>
      </c>
      <c r="X23" s="2"/>
      <c r="Y23" s="2" t="s">
        <v>543</v>
      </c>
      <c r="Z23" s="83" t="s">
        <v>544</v>
      </c>
      <c r="AA23" s="83"/>
      <c r="AB23" s="88"/>
      <c r="AC23" s="2"/>
      <c r="AD23" s="2"/>
    </row>
    <row r="24" spans="1:30" ht="75">
      <c r="A24" s="4" t="s">
        <v>622</v>
      </c>
      <c r="B24" s="2"/>
      <c r="C24" s="83"/>
      <c r="D24" s="190" t="s">
        <v>445</v>
      </c>
      <c r="E24" s="2">
        <v>3523017533</v>
      </c>
      <c r="F24" s="2">
        <v>352301001</v>
      </c>
      <c r="G24" s="85" t="s">
        <v>54</v>
      </c>
      <c r="H24" s="2">
        <v>5</v>
      </c>
      <c r="I24" s="86">
        <v>4</v>
      </c>
      <c r="J24" s="83">
        <v>40455</v>
      </c>
      <c r="K24" s="96" t="s">
        <v>659</v>
      </c>
      <c r="L24" s="83">
        <v>40463</v>
      </c>
      <c r="M24" s="85" t="s">
        <v>324</v>
      </c>
      <c r="N24" s="2" t="s">
        <v>578</v>
      </c>
      <c r="O24" s="89"/>
      <c r="P24" s="89"/>
      <c r="Q24" s="89"/>
      <c r="R24" s="89"/>
      <c r="S24" s="88">
        <v>49178</v>
      </c>
      <c r="T24" s="2" t="s">
        <v>604</v>
      </c>
      <c r="U24" s="2" t="s">
        <v>605</v>
      </c>
      <c r="V24" s="86">
        <v>3528081540</v>
      </c>
      <c r="W24" s="84">
        <v>352801001</v>
      </c>
      <c r="X24" s="2"/>
      <c r="Y24" s="85" t="s">
        <v>606</v>
      </c>
      <c r="Z24" s="83">
        <v>40512</v>
      </c>
      <c r="AA24" s="83"/>
      <c r="AB24" s="88"/>
      <c r="AC24" s="2"/>
      <c r="AD24" s="2"/>
    </row>
  </sheetData>
  <sheetProtection/>
  <mergeCells count="15">
    <mergeCell ref="G9:K9"/>
    <mergeCell ref="G10:G11"/>
    <mergeCell ref="H10:H11"/>
    <mergeCell ref="A10:A11"/>
    <mergeCell ref="B10:B11"/>
    <mergeCell ref="C10:C11"/>
    <mergeCell ref="D10:F10"/>
    <mergeCell ref="Z10:AA10"/>
    <mergeCell ref="AB10:AD10"/>
    <mergeCell ref="I10:I11"/>
    <mergeCell ref="J10:J11"/>
    <mergeCell ref="K10:K11"/>
    <mergeCell ref="L10:M10"/>
    <mergeCell ref="N10:S10"/>
    <mergeCell ref="T10:Y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AD22"/>
  <sheetViews>
    <sheetView tabSelected="1" zoomScale="90" zoomScaleNormal="90" zoomScalePageLayoutView="0" workbookViewId="0" topLeftCell="A1">
      <pane xSplit="4" ySplit="10" topLeftCell="R19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U24" sqref="U24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6" customFormat="1" ht="26.25" customHeight="1">
      <c r="A1" s="68"/>
      <c r="C1" s="77"/>
      <c r="D1" s="65" t="s">
        <v>75</v>
      </c>
      <c r="G1" s="67"/>
      <c r="I1" s="68"/>
      <c r="J1" s="69"/>
      <c r="K1" s="69"/>
      <c r="L1" s="70"/>
      <c r="M1" s="71"/>
      <c r="N1" s="72"/>
      <c r="O1" s="73"/>
      <c r="P1" s="73"/>
      <c r="Q1" s="73"/>
      <c r="R1" s="73"/>
      <c r="S1" s="74"/>
      <c r="T1" s="72"/>
      <c r="U1" s="72"/>
      <c r="V1" s="75"/>
      <c r="W1" s="75"/>
      <c r="X1" s="73"/>
      <c r="Y1" s="72"/>
      <c r="Z1" s="70"/>
      <c r="AA1" s="76"/>
      <c r="AB1" s="76"/>
      <c r="AC1" s="73"/>
      <c r="AD1" s="72"/>
    </row>
    <row r="2" spans="1:30" s="66" customFormat="1" ht="28.5" customHeight="1">
      <c r="A2" s="68"/>
      <c r="C2" s="77"/>
      <c r="D2" s="78" t="s">
        <v>113</v>
      </c>
      <c r="G2" s="67"/>
      <c r="I2" s="68"/>
      <c r="J2" s="69"/>
      <c r="K2" s="69"/>
      <c r="L2" s="70"/>
      <c r="M2" s="71"/>
      <c r="N2" s="72"/>
      <c r="O2" s="73"/>
      <c r="P2" s="73"/>
      <c r="Q2" s="73"/>
      <c r="R2" s="73"/>
      <c r="S2" s="74"/>
      <c r="T2" s="72"/>
      <c r="U2" s="72"/>
      <c r="V2" s="75"/>
      <c r="W2" s="75"/>
      <c r="X2" s="73"/>
      <c r="Y2" s="72"/>
      <c r="Z2" s="70"/>
      <c r="AA2" s="76"/>
      <c r="AB2" s="76"/>
      <c r="AC2" s="73"/>
      <c r="AD2" s="72"/>
    </row>
    <row r="3" spans="1:30" s="6" customFormat="1" ht="26.25" customHeight="1">
      <c r="A3" s="19"/>
      <c r="C3" s="50" t="s">
        <v>12</v>
      </c>
      <c r="D3" s="48" t="s">
        <v>14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7"/>
      <c r="AB3" s="27"/>
      <c r="AC3" s="26"/>
      <c r="AD3" s="25"/>
    </row>
    <row r="4" spans="1:30" s="6" customFormat="1" ht="20.25" customHeight="1">
      <c r="A4" s="19"/>
      <c r="C4" s="50" t="s">
        <v>12</v>
      </c>
      <c r="D4" s="48" t="s">
        <v>49</v>
      </c>
      <c r="E4" s="49" t="s">
        <v>70</v>
      </c>
      <c r="G4" s="58"/>
      <c r="H4" s="22"/>
      <c r="I4" s="19"/>
      <c r="J4" s="22"/>
      <c r="K4" s="22"/>
      <c r="L4" s="23"/>
      <c r="M4" s="24"/>
      <c r="N4" s="25"/>
      <c r="O4" s="26"/>
      <c r="P4" s="26"/>
      <c r="Q4" s="26"/>
      <c r="R4" s="26"/>
      <c r="S4" s="45"/>
      <c r="T4" s="25"/>
      <c r="U4" s="25"/>
      <c r="V4" s="28"/>
      <c r="W4" s="28"/>
      <c r="X4" s="26"/>
      <c r="Y4" s="25"/>
      <c r="Z4" s="23"/>
      <c r="AA4" s="27"/>
      <c r="AB4" s="27"/>
      <c r="AC4" s="26"/>
      <c r="AD4" s="25"/>
    </row>
    <row r="5" spans="1:30" s="6" customFormat="1" ht="20.25" customHeight="1">
      <c r="A5" s="19"/>
      <c r="C5" s="50"/>
      <c r="D5" s="48"/>
      <c r="E5" s="49"/>
      <c r="F5" s="21"/>
      <c r="G5" s="58"/>
      <c r="H5" s="22"/>
      <c r="I5" s="19"/>
      <c r="J5" s="22"/>
      <c r="K5" s="22"/>
      <c r="L5" s="23"/>
      <c r="M5" s="24"/>
      <c r="N5" s="25"/>
      <c r="O5" s="26"/>
      <c r="P5" s="26"/>
      <c r="Q5" s="26"/>
      <c r="R5" s="26"/>
      <c r="S5" s="45"/>
      <c r="T5" s="25"/>
      <c r="U5" s="25"/>
      <c r="V5" s="28"/>
      <c r="W5" s="28"/>
      <c r="X5" s="26"/>
      <c r="Y5" s="25"/>
      <c r="Z5" s="23"/>
      <c r="AA5" s="27"/>
      <c r="AB5" s="27"/>
      <c r="AC5" s="26"/>
      <c r="AD5" s="25"/>
    </row>
    <row r="6" ht="15.75" thickBot="1"/>
    <row r="7" spans="1:30" s="136" customFormat="1" ht="15.75" customHeight="1" thickBot="1">
      <c r="A7" s="121"/>
      <c r="B7" s="122"/>
      <c r="C7" s="123"/>
      <c r="D7" s="124"/>
      <c r="E7" s="125"/>
      <c r="F7" s="125"/>
      <c r="G7" s="354"/>
      <c r="H7" s="355"/>
      <c r="I7" s="356"/>
      <c r="J7" s="355"/>
      <c r="K7" s="357"/>
      <c r="L7" s="126"/>
      <c r="M7" s="127"/>
      <c r="N7" s="128"/>
      <c r="O7" s="125"/>
      <c r="P7" s="125"/>
      <c r="Q7" s="125"/>
      <c r="R7" s="125"/>
      <c r="S7" s="129"/>
      <c r="T7" s="128"/>
      <c r="U7" s="125"/>
      <c r="V7" s="130"/>
      <c r="W7" s="130"/>
      <c r="X7" s="125"/>
      <c r="Y7" s="131"/>
      <c r="Z7" s="132"/>
      <c r="AA7" s="133"/>
      <c r="AB7" s="134"/>
      <c r="AC7" s="125"/>
      <c r="AD7" s="135"/>
    </row>
    <row r="8" spans="1:30" s="137" customFormat="1" ht="15" customHeight="1">
      <c r="A8" s="362" t="s">
        <v>23</v>
      </c>
      <c r="B8" s="360" t="s">
        <v>41</v>
      </c>
      <c r="C8" s="349" t="s">
        <v>42</v>
      </c>
      <c r="D8" s="344" t="s">
        <v>24</v>
      </c>
      <c r="E8" s="345"/>
      <c r="F8" s="353"/>
      <c r="G8" s="358" t="s">
        <v>44</v>
      </c>
      <c r="H8" s="360" t="s">
        <v>25</v>
      </c>
      <c r="I8" s="347" t="s">
        <v>26</v>
      </c>
      <c r="J8" s="349" t="s">
        <v>27</v>
      </c>
      <c r="K8" s="351" t="s">
        <v>51</v>
      </c>
      <c r="L8" s="344" t="s">
        <v>28</v>
      </c>
      <c r="M8" s="353"/>
      <c r="N8" s="344" t="s">
        <v>33</v>
      </c>
      <c r="O8" s="345"/>
      <c r="P8" s="345"/>
      <c r="Q8" s="345"/>
      <c r="R8" s="345"/>
      <c r="S8" s="353"/>
      <c r="T8" s="344" t="s">
        <v>34</v>
      </c>
      <c r="U8" s="345"/>
      <c r="V8" s="345"/>
      <c r="W8" s="345"/>
      <c r="X8" s="345"/>
      <c r="Y8" s="353"/>
      <c r="Z8" s="344" t="s">
        <v>89</v>
      </c>
      <c r="AA8" s="345"/>
      <c r="AB8" s="344" t="s">
        <v>17</v>
      </c>
      <c r="AC8" s="345"/>
      <c r="AD8" s="346"/>
    </row>
    <row r="9" spans="1:30" s="137" customFormat="1" ht="105.75" customHeight="1" thickBot="1">
      <c r="A9" s="370"/>
      <c r="B9" s="369"/>
      <c r="C9" s="371"/>
      <c r="D9" s="138" t="s">
        <v>43</v>
      </c>
      <c r="E9" s="138" t="s">
        <v>29</v>
      </c>
      <c r="F9" s="138" t="s">
        <v>30</v>
      </c>
      <c r="G9" s="368"/>
      <c r="H9" s="369"/>
      <c r="I9" s="365"/>
      <c r="J9" s="366"/>
      <c r="K9" s="367"/>
      <c r="L9" s="139" t="s">
        <v>31</v>
      </c>
      <c r="M9" s="140" t="s">
        <v>32</v>
      </c>
      <c r="N9" s="138" t="s">
        <v>21</v>
      </c>
      <c r="O9" s="138" t="s">
        <v>35</v>
      </c>
      <c r="P9" s="138" t="s">
        <v>22</v>
      </c>
      <c r="Q9" s="138" t="s">
        <v>36</v>
      </c>
      <c r="R9" s="138" t="s">
        <v>52</v>
      </c>
      <c r="S9" s="141" t="s">
        <v>37</v>
      </c>
      <c r="T9" s="138" t="s">
        <v>45</v>
      </c>
      <c r="U9" s="138" t="s">
        <v>46</v>
      </c>
      <c r="V9" s="142" t="s">
        <v>29</v>
      </c>
      <c r="W9" s="142" t="s">
        <v>30</v>
      </c>
      <c r="X9" s="138" t="s">
        <v>38</v>
      </c>
      <c r="Y9" s="138" t="s">
        <v>53</v>
      </c>
      <c r="Z9" s="139" t="s">
        <v>18</v>
      </c>
      <c r="AA9" s="141" t="s">
        <v>90</v>
      </c>
      <c r="AB9" s="141" t="s">
        <v>19</v>
      </c>
      <c r="AC9" s="138" t="s">
        <v>31</v>
      </c>
      <c r="AD9" s="143" t="s">
        <v>20</v>
      </c>
    </row>
    <row r="10" spans="1:30" s="148" customFormat="1" ht="15" customHeight="1" thickBot="1">
      <c r="A10" s="144">
        <v>1</v>
      </c>
      <c r="B10" s="145">
        <v>2</v>
      </c>
      <c r="C10" s="145" t="s">
        <v>47</v>
      </c>
      <c r="D10" s="147">
        <v>4</v>
      </c>
      <c r="E10" s="147">
        <v>5</v>
      </c>
      <c r="F10" s="147">
        <v>6</v>
      </c>
      <c r="G10" s="145">
        <v>7</v>
      </c>
      <c r="H10" s="145">
        <v>8</v>
      </c>
      <c r="I10" s="145">
        <v>9</v>
      </c>
      <c r="J10" s="145">
        <v>10</v>
      </c>
      <c r="K10" s="145">
        <v>11</v>
      </c>
      <c r="L10" s="145">
        <v>12</v>
      </c>
      <c r="M10" s="145">
        <v>13</v>
      </c>
      <c r="N10" s="144">
        <v>14</v>
      </c>
      <c r="O10" s="145">
        <v>15</v>
      </c>
      <c r="P10" s="145">
        <v>16</v>
      </c>
      <c r="Q10" s="145">
        <v>17</v>
      </c>
      <c r="R10" s="145">
        <v>18</v>
      </c>
      <c r="S10" s="145">
        <v>19</v>
      </c>
      <c r="T10" s="145">
        <v>20</v>
      </c>
      <c r="U10" s="145">
        <v>21</v>
      </c>
      <c r="V10" s="145">
        <v>22</v>
      </c>
      <c r="W10" s="145">
        <v>23</v>
      </c>
      <c r="X10" s="145">
        <v>24</v>
      </c>
      <c r="Y10" s="145">
        <v>25</v>
      </c>
      <c r="Z10" s="144">
        <v>26</v>
      </c>
      <c r="AA10" s="145">
        <v>27</v>
      </c>
      <c r="AB10" s="145">
        <v>28</v>
      </c>
      <c r="AC10" s="145">
        <v>29</v>
      </c>
      <c r="AD10" s="145">
        <v>30</v>
      </c>
    </row>
    <row r="11" spans="1:30" s="15" customFormat="1" ht="60.75" thickBot="1">
      <c r="A11" s="4" t="s">
        <v>103</v>
      </c>
      <c r="B11" s="2"/>
      <c r="C11" s="83"/>
      <c r="D11" s="149" t="s">
        <v>49</v>
      </c>
      <c r="E11" s="2">
        <v>3523014701</v>
      </c>
      <c r="F11" s="2">
        <v>352301001</v>
      </c>
      <c r="G11" s="115" t="s">
        <v>54</v>
      </c>
      <c r="H11" s="91">
        <v>7</v>
      </c>
      <c r="I11" s="86"/>
      <c r="J11" s="83"/>
      <c r="K11" s="114" t="s">
        <v>88</v>
      </c>
      <c r="L11" s="83">
        <v>40179</v>
      </c>
      <c r="M11" s="85" t="s">
        <v>150</v>
      </c>
      <c r="N11" s="2" t="s">
        <v>77</v>
      </c>
      <c r="O11" s="2"/>
      <c r="P11" s="2"/>
      <c r="Q11" s="2"/>
      <c r="R11" s="2"/>
      <c r="S11" s="88">
        <v>87000</v>
      </c>
      <c r="T11" s="2" t="s">
        <v>39</v>
      </c>
      <c r="U11" s="91" t="s">
        <v>91</v>
      </c>
      <c r="V11" s="86">
        <v>3525154831</v>
      </c>
      <c r="W11" s="86">
        <v>353950001</v>
      </c>
      <c r="X11" s="2"/>
      <c r="Y11" s="2" t="s">
        <v>40</v>
      </c>
      <c r="Z11" s="83">
        <v>40543</v>
      </c>
      <c r="AA11" s="88"/>
      <c r="AB11" s="88"/>
      <c r="AC11" s="2"/>
      <c r="AD11" s="2"/>
    </row>
    <row r="12" spans="1:30" s="29" customFormat="1" ht="60">
      <c r="A12" s="113" t="s">
        <v>151</v>
      </c>
      <c r="B12" s="91"/>
      <c r="C12" s="93"/>
      <c r="D12" s="159" t="s">
        <v>14</v>
      </c>
      <c r="E12" s="91">
        <v>3523014268</v>
      </c>
      <c r="F12" s="91">
        <v>352301001</v>
      </c>
      <c r="G12" s="115" t="s">
        <v>54</v>
      </c>
      <c r="H12" s="91">
        <v>7</v>
      </c>
      <c r="I12" s="92"/>
      <c r="J12" s="93"/>
      <c r="K12" s="114" t="s">
        <v>88</v>
      </c>
      <c r="L12" s="83">
        <v>40179</v>
      </c>
      <c r="M12" s="115" t="s">
        <v>152</v>
      </c>
      <c r="N12" s="91" t="s">
        <v>77</v>
      </c>
      <c r="O12" s="91"/>
      <c r="P12" s="91"/>
      <c r="Q12" s="91"/>
      <c r="R12" s="91"/>
      <c r="S12" s="150">
        <v>210000</v>
      </c>
      <c r="T12" s="91" t="s">
        <v>39</v>
      </c>
      <c r="U12" s="91" t="s">
        <v>91</v>
      </c>
      <c r="V12" s="92">
        <v>3525154831</v>
      </c>
      <c r="W12" s="92">
        <v>353950001</v>
      </c>
      <c r="X12" s="91"/>
      <c r="Y12" s="91" t="s">
        <v>40</v>
      </c>
      <c r="Z12" s="83">
        <v>40543</v>
      </c>
      <c r="AA12" s="150"/>
      <c r="AB12" s="150"/>
      <c r="AC12" s="91"/>
      <c r="AD12" s="91"/>
    </row>
    <row r="13" spans="1:30" s="100" customFormat="1" ht="75.75" thickBot="1">
      <c r="A13" s="4" t="s">
        <v>105</v>
      </c>
      <c r="B13" s="2"/>
      <c r="C13" s="83"/>
      <c r="D13" s="149" t="s">
        <v>49</v>
      </c>
      <c r="E13" s="2">
        <v>3523014701</v>
      </c>
      <c r="F13" s="2">
        <v>352301001</v>
      </c>
      <c r="G13" s="115" t="s">
        <v>54</v>
      </c>
      <c r="H13" s="91">
        <v>7</v>
      </c>
      <c r="I13" s="86"/>
      <c r="J13" s="83"/>
      <c r="K13" s="87" t="s">
        <v>87</v>
      </c>
      <c r="L13" s="83">
        <v>40172</v>
      </c>
      <c r="M13" s="85" t="s">
        <v>248</v>
      </c>
      <c r="N13" s="2" t="s">
        <v>137</v>
      </c>
      <c r="O13" s="84"/>
      <c r="P13" s="84"/>
      <c r="Q13" s="84"/>
      <c r="R13" s="84"/>
      <c r="S13" s="88">
        <v>26100</v>
      </c>
      <c r="T13" s="2" t="s">
        <v>244</v>
      </c>
      <c r="U13" s="2" t="s">
        <v>245</v>
      </c>
      <c r="V13" s="86">
        <v>3523012743</v>
      </c>
      <c r="W13" s="86">
        <v>352301001</v>
      </c>
      <c r="X13" s="2"/>
      <c r="Y13" s="2" t="s">
        <v>246</v>
      </c>
      <c r="Z13" s="83">
        <v>40543</v>
      </c>
      <c r="AA13" s="95"/>
      <c r="AB13" s="36"/>
      <c r="AC13" s="32"/>
      <c r="AD13" s="35"/>
    </row>
    <row r="14" spans="1:30" s="100" customFormat="1" ht="90.75" thickBot="1">
      <c r="A14" s="4" t="s">
        <v>144</v>
      </c>
      <c r="B14" s="2"/>
      <c r="C14" s="83"/>
      <c r="D14" s="159" t="s">
        <v>14</v>
      </c>
      <c r="E14" s="91">
        <v>3523014268</v>
      </c>
      <c r="F14" s="91">
        <v>352301001</v>
      </c>
      <c r="G14" s="115" t="s">
        <v>54</v>
      </c>
      <c r="H14" s="91">
        <v>7</v>
      </c>
      <c r="I14" s="86"/>
      <c r="J14" s="83"/>
      <c r="K14" s="87" t="s">
        <v>87</v>
      </c>
      <c r="L14" s="83">
        <v>40178</v>
      </c>
      <c r="M14" s="85" t="s">
        <v>249</v>
      </c>
      <c r="N14" s="2" t="s">
        <v>137</v>
      </c>
      <c r="O14" s="84"/>
      <c r="P14" s="84"/>
      <c r="Q14" s="84"/>
      <c r="R14" s="84"/>
      <c r="S14" s="88">
        <v>28250.85</v>
      </c>
      <c r="T14" s="2" t="s">
        <v>244</v>
      </c>
      <c r="U14" s="2" t="s">
        <v>245</v>
      </c>
      <c r="V14" s="86">
        <v>3523012743</v>
      </c>
      <c r="W14" s="86">
        <v>352301001</v>
      </c>
      <c r="X14" s="2"/>
      <c r="Y14" s="2" t="s">
        <v>246</v>
      </c>
      <c r="Z14" s="83">
        <v>40543</v>
      </c>
      <c r="AA14" s="95"/>
      <c r="AB14" s="36"/>
      <c r="AC14" s="32"/>
      <c r="AD14" s="35"/>
    </row>
    <row r="15" spans="1:30" s="100" customFormat="1" ht="75.75" thickBot="1">
      <c r="A15" s="165" t="s">
        <v>146</v>
      </c>
      <c r="B15" s="89"/>
      <c r="C15" s="175"/>
      <c r="D15" s="198" t="s">
        <v>14</v>
      </c>
      <c r="E15" s="91">
        <v>3523014268</v>
      </c>
      <c r="F15" s="91">
        <v>352301001</v>
      </c>
      <c r="G15" s="115" t="s">
        <v>54</v>
      </c>
      <c r="H15" s="91">
        <v>5</v>
      </c>
      <c r="I15" s="86">
        <v>1</v>
      </c>
      <c r="J15" s="83">
        <v>40288</v>
      </c>
      <c r="K15" s="96" t="s">
        <v>370</v>
      </c>
      <c r="L15" s="83">
        <v>40295</v>
      </c>
      <c r="M15" s="85" t="s">
        <v>230</v>
      </c>
      <c r="N15" s="2" t="s">
        <v>363</v>
      </c>
      <c r="O15" s="158"/>
      <c r="P15" s="158"/>
      <c r="Q15" s="158"/>
      <c r="R15" s="158"/>
      <c r="S15" s="88">
        <v>202000</v>
      </c>
      <c r="T15" s="2" t="s">
        <v>371</v>
      </c>
      <c r="U15" s="2" t="s">
        <v>372</v>
      </c>
      <c r="V15" s="94">
        <v>352801220393</v>
      </c>
      <c r="W15" s="174"/>
      <c r="X15" s="89"/>
      <c r="Y15" s="199" t="s">
        <v>373</v>
      </c>
      <c r="Z15" s="83">
        <v>40390</v>
      </c>
      <c r="AA15" s="166"/>
      <c r="AB15" s="169"/>
      <c r="AC15" s="158"/>
      <c r="AD15" s="89"/>
    </row>
    <row r="16" spans="1:30" s="15" customFormat="1" ht="60.75" thickBot="1">
      <c r="A16" s="4" t="s">
        <v>148</v>
      </c>
      <c r="B16" s="2"/>
      <c r="C16" s="83"/>
      <c r="D16" s="159" t="s">
        <v>14</v>
      </c>
      <c r="E16" s="2">
        <v>3523014268</v>
      </c>
      <c r="F16" s="2">
        <v>352301001</v>
      </c>
      <c r="G16" s="85" t="s">
        <v>54</v>
      </c>
      <c r="H16" s="2">
        <v>7</v>
      </c>
      <c r="I16" s="86"/>
      <c r="J16" s="83"/>
      <c r="K16" s="87" t="s">
        <v>401</v>
      </c>
      <c r="L16" s="83">
        <v>40238</v>
      </c>
      <c r="M16" s="85" t="s">
        <v>411</v>
      </c>
      <c r="N16" s="2" t="s">
        <v>77</v>
      </c>
      <c r="O16" s="2"/>
      <c r="P16" s="2"/>
      <c r="Q16" s="2"/>
      <c r="R16" s="2"/>
      <c r="S16" s="88">
        <v>10000</v>
      </c>
      <c r="T16" s="2" t="s">
        <v>39</v>
      </c>
      <c r="U16" s="2" t="s">
        <v>91</v>
      </c>
      <c r="V16" s="86">
        <v>3525154831</v>
      </c>
      <c r="W16" s="86">
        <v>353950001</v>
      </c>
      <c r="X16" s="2"/>
      <c r="Y16" s="2" t="s">
        <v>40</v>
      </c>
      <c r="Z16" s="83">
        <v>40543</v>
      </c>
      <c r="AA16" s="88"/>
      <c r="AB16" s="88"/>
      <c r="AC16" s="2"/>
      <c r="AD16" s="2"/>
    </row>
    <row r="17" spans="1:30" ht="90">
      <c r="A17" s="165" t="s">
        <v>189</v>
      </c>
      <c r="B17" s="89"/>
      <c r="C17" s="175"/>
      <c r="D17" s="198" t="s">
        <v>14</v>
      </c>
      <c r="E17" s="2">
        <v>3523014268</v>
      </c>
      <c r="F17" s="2">
        <v>352301001</v>
      </c>
      <c r="G17" s="85" t="s">
        <v>54</v>
      </c>
      <c r="H17" s="2">
        <v>7</v>
      </c>
      <c r="I17" s="86">
        <v>2</v>
      </c>
      <c r="J17" s="83">
        <v>40395</v>
      </c>
      <c r="K17" s="96" t="s">
        <v>545</v>
      </c>
      <c r="L17" s="83">
        <v>40403</v>
      </c>
      <c r="M17" s="85" t="s">
        <v>194</v>
      </c>
      <c r="N17" s="2" t="s">
        <v>546</v>
      </c>
      <c r="O17" s="158"/>
      <c r="P17" s="158"/>
      <c r="Q17" s="158"/>
      <c r="R17" s="158"/>
      <c r="S17" s="88">
        <v>240000</v>
      </c>
      <c r="T17" s="2" t="s">
        <v>547</v>
      </c>
      <c r="U17" s="2" t="s">
        <v>548</v>
      </c>
      <c r="V17" s="94">
        <v>352807854131</v>
      </c>
      <c r="W17" s="174"/>
      <c r="X17" s="2">
        <v>1</v>
      </c>
      <c r="Y17" s="208" t="s">
        <v>549</v>
      </c>
      <c r="Z17" s="83">
        <v>40431</v>
      </c>
      <c r="AA17" s="166"/>
      <c r="AB17" s="169"/>
      <c r="AC17" s="158"/>
      <c r="AD17" s="89"/>
    </row>
    <row r="18" spans="1:30" ht="75">
      <c r="A18" s="165" t="s">
        <v>192</v>
      </c>
      <c r="B18" s="89"/>
      <c r="C18" s="175"/>
      <c r="D18" s="190" t="s">
        <v>14</v>
      </c>
      <c r="E18" s="2">
        <v>3523014268</v>
      </c>
      <c r="F18" s="2">
        <v>352301001</v>
      </c>
      <c r="G18" s="85" t="s">
        <v>54</v>
      </c>
      <c r="H18" s="2">
        <v>5</v>
      </c>
      <c r="I18" s="86">
        <v>4</v>
      </c>
      <c r="J18" s="83">
        <v>40480</v>
      </c>
      <c r="K18" s="96" t="s">
        <v>692</v>
      </c>
      <c r="L18" s="83">
        <v>40490</v>
      </c>
      <c r="M18" s="85" t="s">
        <v>324</v>
      </c>
      <c r="N18" s="2" t="s">
        <v>693</v>
      </c>
      <c r="O18" s="158"/>
      <c r="P18" s="158"/>
      <c r="Q18" s="158"/>
      <c r="R18" s="158"/>
      <c r="S18" s="88">
        <v>285000</v>
      </c>
      <c r="T18" s="2" t="s">
        <v>694</v>
      </c>
      <c r="U18" s="2" t="s">
        <v>695</v>
      </c>
      <c r="V18" s="2">
        <v>3528008204</v>
      </c>
      <c r="W18" s="2">
        <v>352801001</v>
      </c>
      <c r="X18" s="2"/>
      <c r="Y18" s="2" t="s">
        <v>696</v>
      </c>
      <c r="Z18" s="83">
        <v>40527</v>
      </c>
      <c r="AA18" s="83"/>
      <c r="AB18" s="88"/>
      <c r="AC18" s="2"/>
      <c r="AD18" s="89"/>
    </row>
    <row r="19" spans="1:30" ht="54" customHeight="1">
      <c r="A19" s="165" t="s">
        <v>199</v>
      </c>
      <c r="B19" s="89"/>
      <c r="C19" s="175"/>
      <c r="D19" s="190" t="s">
        <v>14</v>
      </c>
      <c r="E19" s="2">
        <v>3523014268</v>
      </c>
      <c r="F19" s="2">
        <v>352301001</v>
      </c>
      <c r="G19" s="85" t="s">
        <v>54</v>
      </c>
      <c r="H19" s="2">
        <v>2</v>
      </c>
      <c r="I19" s="86">
        <v>3</v>
      </c>
      <c r="J19" s="83">
        <v>40493</v>
      </c>
      <c r="K19" s="96" t="s">
        <v>734</v>
      </c>
      <c r="L19" s="83">
        <v>40504</v>
      </c>
      <c r="M19" s="85" t="s">
        <v>47</v>
      </c>
      <c r="N19" s="2" t="s">
        <v>693</v>
      </c>
      <c r="O19" s="158"/>
      <c r="P19" s="158"/>
      <c r="Q19" s="158"/>
      <c r="R19" s="158"/>
      <c r="S19" s="88">
        <v>355057.95</v>
      </c>
      <c r="T19" s="2" t="s">
        <v>694</v>
      </c>
      <c r="U19" s="2" t="s">
        <v>695</v>
      </c>
      <c r="V19" s="2">
        <v>3528008204</v>
      </c>
      <c r="W19" s="2">
        <v>352801001</v>
      </c>
      <c r="X19" s="2"/>
      <c r="Y19" s="2" t="s">
        <v>696</v>
      </c>
      <c r="Z19" s="83">
        <v>40543</v>
      </c>
      <c r="AA19" s="83"/>
      <c r="AB19" s="88"/>
      <c r="AC19" s="2"/>
      <c r="AD19" s="89"/>
    </row>
    <row r="20" spans="1:30" ht="64.5" customHeight="1">
      <c r="A20" s="4" t="s">
        <v>204</v>
      </c>
      <c r="B20" s="2"/>
      <c r="C20" s="83"/>
      <c r="D20" s="328" t="s">
        <v>14</v>
      </c>
      <c r="E20" s="2">
        <v>3523014268</v>
      </c>
      <c r="F20" s="2">
        <v>352301001</v>
      </c>
      <c r="G20" s="85" t="s">
        <v>54</v>
      </c>
      <c r="H20" s="2">
        <v>7</v>
      </c>
      <c r="I20" s="86"/>
      <c r="J20" s="83"/>
      <c r="K20" s="87" t="s">
        <v>190</v>
      </c>
      <c r="L20" s="83">
        <v>40452</v>
      </c>
      <c r="M20" s="85" t="s">
        <v>735</v>
      </c>
      <c r="N20" s="2" t="s">
        <v>137</v>
      </c>
      <c r="O20" s="84"/>
      <c r="P20" s="84"/>
      <c r="Q20" s="84"/>
      <c r="R20" s="84"/>
      <c r="S20" s="88">
        <v>18149.15</v>
      </c>
      <c r="T20" s="2" t="s">
        <v>244</v>
      </c>
      <c r="U20" s="2" t="s">
        <v>245</v>
      </c>
      <c r="V20" s="86">
        <v>3523012743</v>
      </c>
      <c r="W20" s="86">
        <v>352301001</v>
      </c>
      <c r="X20" s="2"/>
      <c r="Y20" s="2" t="s">
        <v>246</v>
      </c>
      <c r="Z20" s="83">
        <v>40543</v>
      </c>
      <c r="AA20" s="95"/>
      <c r="AB20" s="36"/>
      <c r="AC20" s="32"/>
      <c r="AD20" s="35"/>
    </row>
    <row r="21" spans="1:30" ht="61.5" customHeight="1">
      <c r="A21" s="4" t="s">
        <v>461</v>
      </c>
      <c r="B21" s="2"/>
      <c r="C21" s="83"/>
      <c r="D21" s="328" t="s">
        <v>49</v>
      </c>
      <c r="E21" s="2">
        <v>3523014701</v>
      </c>
      <c r="F21" s="2">
        <v>352301001</v>
      </c>
      <c r="G21" s="85" t="s">
        <v>54</v>
      </c>
      <c r="H21" s="2">
        <v>7</v>
      </c>
      <c r="I21" s="86"/>
      <c r="J21" s="83"/>
      <c r="K21" s="87" t="s">
        <v>190</v>
      </c>
      <c r="L21" s="83">
        <v>40483</v>
      </c>
      <c r="M21" s="85" t="s">
        <v>736</v>
      </c>
      <c r="N21" s="2" t="s">
        <v>137</v>
      </c>
      <c r="O21" s="84"/>
      <c r="P21" s="84"/>
      <c r="Q21" s="84"/>
      <c r="R21" s="84"/>
      <c r="S21" s="88">
        <v>6200</v>
      </c>
      <c r="T21" s="2" t="s">
        <v>244</v>
      </c>
      <c r="U21" s="2" t="s">
        <v>245</v>
      </c>
      <c r="V21" s="86">
        <v>3523012743</v>
      </c>
      <c r="W21" s="86">
        <v>352301001</v>
      </c>
      <c r="X21" s="2"/>
      <c r="Y21" s="2" t="s">
        <v>246</v>
      </c>
      <c r="Z21" s="83">
        <v>40543</v>
      </c>
      <c r="AA21" s="95"/>
      <c r="AB21" s="36"/>
      <c r="AC21" s="32"/>
      <c r="AD21" s="35"/>
    </row>
    <row r="22" spans="1:30" ht="78.75">
      <c r="A22" s="4" t="s">
        <v>231</v>
      </c>
      <c r="B22" s="2"/>
      <c r="C22" s="83"/>
      <c r="D22" s="90" t="s">
        <v>14</v>
      </c>
      <c r="E22" s="2">
        <v>3523014268</v>
      </c>
      <c r="F22" s="2">
        <v>352301001</v>
      </c>
      <c r="G22" s="85" t="s">
        <v>54</v>
      </c>
      <c r="H22" s="2">
        <v>5</v>
      </c>
      <c r="I22" s="86"/>
      <c r="J22" s="83"/>
      <c r="K22" s="96" t="s">
        <v>767</v>
      </c>
      <c r="L22" s="83">
        <v>40535</v>
      </c>
      <c r="M22" s="85" t="s">
        <v>386</v>
      </c>
      <c r="N22" s="168" t="s">
        <v>768</v>
      </c>
      <c r="O22" s="2"/>
      <c r="P22" s="2"/>
      <c r="Q22" s="2"/>
      <c r="R22" s="2"/>
      <c r="S22" s="88">
        <v>495000</v>
      </c>
      <c r="T22" s="168" t="s">
        <v>769</v>
      </c>
      <c r="U22" s="168" t="s">
        <v>770</v>
      </c>
      <c r="V22" s="168">
        <v>3523012944</v>
      </c>
      <c r="W22" s="168">
        <v>353950001</v>
      </c>
      <c r="X22" s="2"/>
      <c r="Y22" s="168" t="s">
        <v>771</v>
      </c>
      <c r="Z22" s="83">
        <v>40543</v>
      </c>
      <c r="AA22" s="83"/>
      <c r="AB22" s="88"/>
      <c r="AC22" s="2"/>
      <c r="AD22" s="2"/>
    </row>
  </sheetData>
  <sheetProtection/>
  <mergeCells count="15">
    <mergeCell ref="G7:K7"/>
    <mergeCell ref="G8:G9"/>
    <mergeCell ref="H8:H9"/>
    <mergeCell ref="A8:A9"/>
    <mergeCell ref="B8:B9"/>
    <mergeCell ref="C8:C9"/>
    <mergeCell ref="D8:F8"/>
    <mergeCell ref="Z8:AA8"/>
    <mergeCell ref="AB8:AD8"/>
    <mergeCell ref="I8:I9"/>
    <mergeCell ref="J8:J9"/>
    <mergeCell ref="K8:K9"/>
    <mergeCell ref="L8:M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AD19"/>
  <sheetViews>
    <sheetView zoomScale="90" zoomScaleNormal="90" zoomScalePageLayoutView="0" workbookViewId="0" topLeftCell="A1">
      <pane xSplit="4" ySplit="10" topLeftCell="E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3" sqref="D23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6" customFormat="1" ht="26.25" customHeight="1">
      <c r="A1" s="68"/>
      <c r="C1" s="77"/>
      <c r="D1" s="65" t="s">
        <v>75</v>
      </c>
      <c r="G1" s="67"/>
      <c r="I1" s="68"/>
      <c r="J1" s="69"/>
      <c r="K1" s="69"/>
      <c r="L1" s="70"/>
      <c r="M1" s="71"/>
      <c r="N1" s="72"/>
      <c r="O1" s="73"/>
      <c r="P1" s="73"/>
      <c r="Q1" s="73"/>
      <c r="R1" s="73"/>
      <c r="S1" s="74"/>
      <c r="T1" s="72"/>
      <c r="U1" s="72"/>
      <c r="V1" s="75"/>
      <c r="W1" s="75"/>
      <c r="X1" s="73"/>
      <c r="Y1" s="72"/>
      <c r="Z1" s="70"/>
      <c r="AA1" s="76"/>
      <c r="AB1" s="76"/>
      <c r="AC1" s="73"/>
      <c r="AD1" s="72"/>
    </row>
    <row r="2" spans="1:30" s="66" customFormat="1" ht="28.5" customHeight="1">
      <c r="A2" s="68"/>
      <c r="C2" s="77"/>
      <c r="D2" s="78" t="s">
        <v>114</v>
      </c>
      <c r="G2" s="67"/>
      <c r="I2" s="68"/>
      <c r="J2" s="69"/>
      <c r="K2" s="69"/>
      <c r="L2" s="70"/>
      <c r="M2" s="71"/>
      <c r="N2" s="72"/>
      <c r="O2" s="73"/>
      <c r="P2" s="73"/>
      <c r="Q2" s="73"/>
      <c r="R2" s="73"/>
      <c r="S2" s="74"/>
      <c r="T2" s="72"/>
      <c r="U2" s="72"/>
      <c r="V2" s="75"/>
      <c r="W2" s="75"/>
      <c r="X2" s="73"/>
      <c r="Y2" s="72"/>
      <c r="Z2" s="70"/>
      <c r="AA2" s="76"/>
      <c r="AB2" s="76"/>
      <c r="AC2" s="73"/>
      <c r="AD2" s="72"/>
    </row>
    <row r="3" spans="1:30" s="6" customFormat="1" ht="26.25" customHeight="1">
      <c r="A3" s="19"/>
      <c r="C3" s="50" t="s">
        <v>12</v>
      </c>
      <c r="D3" s="48" t="s">
        <v>7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7"/>
      <c r="AB3" s="27"/>
      <c r="AC3" s="26"/>
      <c r="AD3" s="25"/>
    </row>
    <row r="4" spans="1:30" s="6" customFormat="1" ht="20.25" customHeight="1">
      <c r="A4" s="19"/>
      <c r="C4" s="50" t="s">
        <v>12</v>
      </c>
      <c r="D4" s="48" t="s">
        <v>65</v>
      </c>
      <c r="E4" s="49" t="s">
        <v>70</v>
      </c>
      <c r="G4" s="58"/>
      <c r="H4" s="22"/>
      <c r="I4" s="19"/>
      <c r="J4" s="22"/>
      <c r="K4" s="22"/>
      <c r="L4" s="23"/>
      <c r="M4" s="24"/>
      <c r="N4" s="25"/>
      <c r="O4" s="26"/>
      <c r="P4" s="26"/>
      <c r="Q4" s="26"/>
      <c r="R4" s="26"/>
      <c r="S4" s="45"/>
      <c r="T4" s="25"/>
      <c r="U4" s="25"/>
      <c r="V4" s="28"/>
      <c r="W4" s="28"/>
      <c r="X4" s="26"/>
      <c r="Y4" s="25"/>
      <c r="Z4" s="23"/>
      <c r="AA4" s="27"/>
      <c r="AB4" s="27"/>
      <c r="AC4" s="26"/>
      <c r="AD4" s="25"/>
    </row>
    <row r="5" spans="1:30" s="15" customFormat="1" ht="20.25" customHeight="1">
      <c r="A5" s="101"/>
      <c r="C5" s="52"/>
      <c r="D5" s="53"/>
      <c r="E5" s="49"/>
      <c r="F5" s="118"/>
      <c r="G5" s="119"/>
      <c r="H5" s="120"/>
      <c r="I5" s="101"/>
      <c r="J5" s="120"/>
      <c r="K5" s="120"/>
      <c r="L5" s="108"/>
      <c r="M5" s="104"/>
      <c r="N5" s="109"/>
      <c r="O5" s="105"/>
      <c r="P5" s="105"/>
      <c r="Q5" s="105"/>
      <c r="R5" s="105"/>
      <c r="S5" s="110"/>
      <c r="T5" s="109"/>
      <c r="U5" s="109"/>
      <c r="V5" s="106"/>
      <c r="W5" s="106"/>
      <c r="X5" s="105"/>
      <c r="Y5" s="109"/>
      <c r="Z5" s="108"/>
      <c r="AA5" s="111"/>
      <c r="AB5" s="111"/>
      <c r="AC5" s="105"/>
      <c r="AD5" s="109"/>
    </row>
    <row r="6" spans="1:30" s="15" customFormat="1" ht="15.75" thickBot="1">
      <c r="A6" s="101"/>
      <c r="C6" s="102"/>
      <c r="D6" s="103"/>
      <c r="E6" s="61"/>
      <c r="F6" s="61"/>
      <c r="G6" s="104"/>
      <c r="H6" s="105"/>
      <c r="I6" s="106"/>
      <c r="J6" s="102"/>
      <c r="K6" s="107"/>
      <c r="L6" s="108"/>
      <c r="M6" s="104"/>
      <c r="N6" s="109"/>
      <c r="O6" s="105"/>
      <c r="P6" s="105"/>
      <c r="Q6" s="105"/>
      <c r="R6" s="105"/>
      <c r="S6" s="110"/>
      <c r="T6" s="109"/>
      <c r="U6" s="109"/>
      <c r="V6" s="106"/>
      <c r="W6" s="106"/>
      <c r="X6" s="105"/>
      <c r="Y6" s="109"/>
      <c r="Z6" s="108"/>
      <c r="AA6" s="111"/>
      <c r="AB6" s="111"/>
      <c r="AC6" s="105"/>
      <c r="AD6" s="109"/>
    </row>
    <row r="7" spans="1:30" s="136" customFormat="1" ht="15.75" customHeight="1" thickBot="1">
      <c r="A7" s="121"/>
      <c r="B7" s="122"/>
      <c r="C7" s="123"/>
      <c r="D7" s="124"/>
      <c r="E7" s="125"/>
      <c r="F7" s="125"/>
      <c r="G7" s="354"/>
      <c r="H7" s="355"/>
      <c r="I7" s="356"/>
      <c r="J7" s="355"/>
      <c r="K7" s="357"/>
      <c r="L7" s="126"/>
      <c r="M7" s="127"/>
      <c r="N7" s="128"/>
      <c r="O7" s="125"/>
      <c r="P7" s="125"/>
      <c r="Q7" s="125"/>
      <c r="R7" s="125"/>
      <c r="S7" s="129"/>
      <c r="T7" s="128"/>
      <c r="U7" s="125"/>
      <c r="V7" s="130"/>
      <c r="W7" s="130"/>
      <c r="X7" s="125"/>
      <c r="Y7" s="131"/>
      <c r="Z7" s="132"/>
      <c r="AA7" s="133"/>
      <c r="AB7" s="134"/>
      <c r="AC7" s="125"/>
      <c r="AD7" s="135"/>
    </row>
    <row r="8" spans="1:30" s="137" customFormat="1" ht="15" customHeight="1">
      <c r="A8" s="362" t="s">
        <v>23</v>
      </c>
      <c r="B8" s="360" t="s">
        <v>41</v>
      </c>
      <c r="C8" s="349" t="s">
        <v>42</v>
      </c>
      <c r="D8" s="344" t="s">
        <v>24</v>
      </c>
      <c r="E8" s="345"/>
      <c r="F8" s="353"/>
      <c r="G8" s="358" t="s">
        <v>44</v>
      </c>
      <c r="H8" s="360" t="s">
        <v>25</v>
      </c>
      <c r="I8" s="347" t="s">
        <v>26</v>
      </c>
      <c r="J8" s="349" t="s">
        <v>27</v>
      </c>
      <c r="K8" s="351" t="s">
        <v>51</v>
      </c>
      <c r="L8" s="344" t="s">
        <v>28</v>
      </c>
      <c r="M8" s="353"/>
      <c r="N8" s="344" t="s">
        <v>33</v>
      </c>
      <c r="O8" s="345"/>
      <c r="P8" s="345"/>
      <c r="Q8" s="345"/>
      <c r="R8" s="345"/>
      <c r="S8" s="353"/>
      <c r="T8" s="344" t="s">
        <v>34</v>
      </c>
      <c r="U8" s="345"/>
      <c r="V8" s="345"/>
      <c r="W8" s="345"/>
      <c r="X8" s="345"/>
      <c r="Y8" s="353"/>
      <c r="Z8" s="344" t="s">
        <v>89</v>
      </c>
      <c r="AA8" s="345"/>
      <c r="AB8" s="344" t="s">
        <v>17</v>
      </c>
      <c r="AC8" s="345"/>
      <c r="AD8" s="346"/>
    </row>
    <row r="9" spans="1:30" s="137" customFormat="1" ht="105.75" customHeight="1" thickBot="1">
      <c r="A9" s="370"/>
      <c r="B9" s="369"/>
      <c r="C9" s="371"/>
      <c r="D9" s="138" t="s">
        <v>43</v>
      </c>
      <c r="E9" s="138" t="s">
        <v>29</v>
      </c>
      <c r="F9" s="138" t="s">
        <v>30</v>
      </c>
      <c r="G9" s="368"/>
      <c r="H9" s="369"/>
      <c r="I9" s="365"/>
      <c r="J9" s="366"/>
      <c r="K9" s="367"/>
      <c r="L9" s="139" t="s">
        <v>31</v>
      </c>
      <c r="M9" s="140" t="s">
        <v>32</v>
      </c>
      <c r="N9" s="138" t="s">
        <v>21</v>
      </c>
      <c r="O9" s="138" t="s">
        <v>35</v>
      </c>
      <c r="P9" s="138" t="s">
        <v>22</v>
      </c>
      <c r="Q9" s="138" t="s">
        <v>36</v>
      </c>
      <c r="R9" s="138" t="s">
        <v>52</v>
      </c>
      <c r="S9" s="141" t="s">
        <v>37</v>
      </c>
      <c r="T9" s="138" t="s">
        <v>45</v>
      </c>
      <c r="U9" s="138" t="s">
        <v>46</v>
      </c>
      <c r="V9" s="142" t="s">
        <v>29</v>
      </c>
      <c r="W9" s="142" t="s">
        <v>30</v>
      </c>
      <c r="X9" s="138" t="s">
        <v>38</v>
      </c>
      <c r="Y9" s="138" t="s">
        <v>53</v>
      </c>
      <c r="Z9" s="139" t="s">
        <v>18</v>
      </c>
      <c r="AA9" s="141" t="s">
        <v>90</v>
      </c>
      <c r="AB9" s="141" t="s">
        <v>19</v>
      </c>
      <c r="AC9" s="138" t="s">
        <v>31</v>
      </c>
      <c r="AD9" s="143" t="s">
        <v>20</v>
      </c>
    </row>
    <row r="10" spans="1:30" s="148" customFormat="1" ht="15" customHeight="1" thickBot="1">
      <c r="A10" s="144">
        <v>1</v>
      </c>
      <c r="B10" s="145">
        <v>2</v>
      </c>
      <c r="C10" s="145" t="s">
        <v>47</v>
      </c>
      <c r="D10" s="147">
        <v>4</v>
      </c>
      <c r="E10" s="147">
        <v>5</v>
      </c>
      <c r="F10" s="147">
        <v>6</v>
      </c>
      <c r="G10" s="160">
        <v>7</v>
      </c>
      <c r="H10" s="145">
        <v>8</v>
      </c>
      <c r="I10" s="145">
        <v>9</v>
      </c>
      <c r="J10" s="145">
        <v>10</v>
      </c>
      <c r="K10" s="145">
        <v>11</v>
      </c>
      <c r="L10" s="145">
        <v>12</v>
      </c>
      <c r="M10" s="145">
        <v>13</v>
      </c>
      <c r="N10" s="144">
        <v>14</v>
      </c>
      <c r="O10" s="145">
        <v>15</v>
      </c>
      <c r="P10" s="145">
        <v>16</v>
      </c>
      <c r="Q10" s="145">
        <v>17</v>
      </c>
      <c r="R10" s="145">
        <v>18</v>
      </c>
      <c r="S10" s="145">
        <v>19</v>
      </c>
      <c r="T10" s="145">
        <v>20</v>
      </c>
      <c r="U10" s="145">
        <v>21</v>
      </c>
      <c r="V10" s="145">
        <v>22</v>
      </c>
      <c r="W10" s="145">
        <v>23</v>
      </c>
      <c r="X10" s="145">
        <v>24</v>
      </c>
      <c r="Y10" s="145">
        <v>25</v>
      </c>
      <c r="Z10" s="144">
        <v>26</v>
      </c>
      <c r="AA10" s="145">
        <v>27</v>
      </c>
      <c r="AB10" s="145">
        <v>28</v>
      </c>
      <c r="AC10" s="145">
        <v>29</v>
      </c>
      <c r="AD10" s="145">
        <v>30</v>
      </c>
    </row>
    <row r="11" spans="1:30" s="15" customFormat="1" ht="78.75">
      <c r="A11" s="165" t="s">
        <v>101</v>
      </c>
      <c r="B11" s="158"/>
      <c r="C11" s="166"/>
      <c r="D11" s="149" t="s">
        <v>7</v>
      </c>
      <c r="E11" s="2">
        <v>3523014081</v>
      </c>
      <c r="F11" s="2">
        <v>352301001</v>
      </c>
      <c r="G11" s="97" t="s">
        <v>54</v>
      </c>
      <c r="H11" s="84">
        <v>5</v>
      </c>
      <c r="I11" s="94">
        <v>5</v>
      </c>
      <c r="J11" s="95">
        <v>40172</v>
      </c>
      <c r="K11" s="96" t="s">
        <v>126</v>
      </c>
      <c r="L11" s="83">
        <v>40179</v>
      </c>
      <c r="M11" s="97" t="s">
        <v>127</v>
      </c>
      <c r="N11" s="2" t="s">
        <v>128</v>
      </c>
      <c r="O11" s="158"/>
      <c r="P11" s="158"/>
      <c r="Q11" s="158"/>
      <c r="R11" s="158"/>
      <c r="S11" s="88">
        <v>187775</v>
      </c>
      <c r="T11" s="38" t="s">
        <v>129</v>
      </c>
      <c r="U11" s="167" t="s">
        <v>130</v>
      </c>
      <c r="V11" s="94">
        <v>3528149318</v>
      </c>
      <c r="W11" s="98">
        <v>352801001</v>
      </c>
      <c r="X11" s="99"/>
      <c r="Y11" s="168" t="s">
        <v>131</v>
      </c>
      <c r="Z11" s="83">
        <v>40543</v>
      </c>
      <c r="AA11" s="169"/>
      <c r="AB11" s="169"/>
      <c r="AC11" s="158"/>
      <c r="AD11" s="89"/>
    </row>
    <row r="12" spans="1:30" s="100" customFormat="1" ht="90">
      <c r="A12" s="165" t="s">
        <v>102</v>
      </c>
      <c r="B12" s="84">
        <v>1</v>
      </c>
      <c r="C12" s="95">
        <v>40266</v>
      </c>
      <c r="D12" s="194" t="s">
        <v>65</v>
      </c>
      <c r="E12" s="2">
        <v>3523014557</v>
      </c>
      <c r="F12" s="2">
        <v>352301001</v>
      </c>
      <c r="G12" s="85" t="s">
        <v>54</v>
      </c>
      <c r="H12" s="2">
        <v>7</v>
      </c>
      <c r="I12" s="86"/>
      <c r="J12" s="83"/>
      <c r="K12" s="87" t="s">
        <v>88</v>
      </c>
      <c r="L12" s="83">
        <v>40179</v>
      </c>
      <c r="M12" s="85" t="s">
        <v>320</v>
      </c>
      <c r="N12" s="2" t="s">
        <v>76</v>
      </c>
      <c r="O12" s="2"/>
      <c r="P12" s="2"/>
      <c r="Q12" s="2"/>
      <c r="R12" s="2"/>
      <c r="S12" s="88">
        <v>466000</v>
      </c>
      <c r="T12" s="2" t="s">
        <v>321</v>
      </c>
      <c r="U12" s="2" t="s">
        <v>179</v>
      </c>
      <c r="V12" s="86">
        <v>3523017420</v>
      </c>
      <c r="W12" s="86">
        <v>352301001</v>
      </c>
      <c r="X12" s="2"/>
      <c r="Y12" s="2" t="s">
        <v>180</v>
      </c>
      <c r="Z12" s="83">
        <v>40543</v>
      </c>
      <c r="AA12" s="83"/>
      <c r="AB12" s="88">
        <v>325974.49</v>
      </c>
      <c r="AC12" s="83">
        <v>40338</v>
      </c>
      <c r="AD12" s="205" t="s">
        <v>520</v>
      </c>
    </row>
    <row r="13" spans="1:30" s="61" customFormat="1" ht="97.5">
      <c r="A13" s="165" t="s">
        <v>105</v>
      </c>
      <c r="B13" s="2"/>
      <c r="C13" s="83"/>
      <c r="D13" s="149" t="s">
        <v>65</v>
      </c>
      <c r="E13" s="2">
        <v>3523014557</v>
      </c>
      <c r="F13" s="2">
        <v>352301001</v>
      </c>
      <c r="G13" s="85" t="s">
        <v>54</v>
      </c>
      <c r="H13" s="2">
        <v>7</v>
      </c>
      <c r="I13" s="86"/>
      <c r="J13" s="83"/>
      <c r="K13" s="87" t="s">
        <v>206</v>
      </c>
      <c r="L13" s="83">
        <v>40179</v>
      </c>
      <c r="M13" s="85" t="s">
        <v>207</v>
      </c>
      <c r="N13" s="2" t="s">
        <v>69</v>
      </c>
      <c r="O13" s="84"/>
      <c r="P13" s="84"/>
      <c r="Q13" s="84"/>
      <c r="R13" s="84"/>
      <c r="S13" s="88">
        <v>122000</v>
      </c>
      <c r="T13" s="161" t="s">
        <v>172</v>
      </c>
      <c r="U13" s="91" t="s">
        <v>173</v>
      </c>
      <c r="V13" s="92">
        <v>3523010263</v>
      </c>
      <c r="W13" s="92">
        <v>352301001</v>
      </c>
      <c r="X13" s="91"/>
      <c r="Y13" s="91" t="s">
        <v>174</v>
      </c>
      <c r="Z13" s="83">
        <v>40543</v>
      </c>
      <c r="AA13" s="163"/>
      <c r="AB13" s="163">
        <v>22233</v>
      </c>
      <c r="AC13" s="83">
        <v>40273</v>
      </c>
      <c r="AD13" s="197" t="s">
        <v>378</v>
      </c>
    </row>
    <row r="14" spans="1:30" s="100" customFormat="1" ht="97.5">
      <c r="A14" s="165" t="s">
        <v>144</v>
      </c>
      <c r="B14" s="2"/>
      <c r="C14" s="83"/>
      <c r="D14" s="149" t="s">
        <v>7</v>
      </c>
      <c r="E14" s="2">
        <v>3523014081</v>
      </c>
      <c r="F14" s="2">
        <v>352301001</v>
      </c>
      <c r="G14" s="85" t="s">
        <v>54</v>
      </c>
      <c r="H14" s="2">
        <v>7</v>
      </c>
      <c r="I14" s="86"/>
      <c r="J14" s="83"/>
      <c r="K14" s="87" t="s">
        <v>304</v>
      </c>
      <c r="L14" s="83">
        <v>40179</v>
      </c>
      <c r="M14" s="85" t="s">
        <v>305</v>
      </c>
      <c r="N14" s="2" t="s">
        <v>69</v>
      </c>
      <c r="O14" s="84"/>
      <c r="P14" s="84"/>
      <c r="Q14" s="84"/>
      <c r="R14" s="84"/>
      <c r="S14" s="88">
        <v>120000</v>
      </c>
      <c r="T14" s="161" t="s">
        <v>172</v>
      </c>
      <c r="U14" s="91" t="s">
        <v>173</v>
      </c>
      <c r="V14" s="92">
        <v>3523010263</v>
      </c>
      <c r="W14" s="92">
        <v>352301001</v>
      </c>
      <c r="X14" s="91"/>
      <c r="Y14" s="91" t="s">
        <v>174</v>
      </c>
      <c r="Z14" s="83">
        <v>40543</v>
      </c>
      <c r="AA14" s="163"/>
      <c r="AB14" s="163">
        <v>117838.29</v>
      </c>
      <c r="AC14" s="83">
        <v>40305</v>
      </c>
      <c r="AD14" s="197" t="s">
        <v>378</v>
      </c>
    </row>
    <row r="15" spans="1:30" s="100" customFormat="1" ht="60">
      <c r="A15" s="165" t="s">
        <v>146</v>
      </c>
      <c r="B15" s="2"/>
      <c r="C15" s="83"/>
      <c r="D15" s="149" t="s">
        <v>7</v>
      </c>
      <c r="E15" s="2">
        <v>3523014081</v>
      </c>
      <c r="F15" s="2">
        <v>352301001</v>
      </c>
      <c r="G15" s="85" t="s">
        <v>54</v>
      </c>
      <c r="H15" s="2">
        <v>7</v>
      </c>
      <c r="I15" s="86"/>
      <c r="J15" s="83"/>
      <c r="K15" s="87" t="s">
        <v>304</v>
      </c>
      <c r="L15" s="83">
        <v>40238</v>
      </c>
      <c r="M15" s="85" t="s">
        <v>329</v>
      </c>
      <c r="N15" s="2" t="s">
        <v>69</v>
      </c>
      <c r="O15" s="84"/>
      <c r="P15" s="84"/>
      <c r="Q15" s="84"/>
      <c r="R15" s="84"/>
      <c r="S15" s="88">
        <v>200000</v>
      </c>
      <c r="T15" s="2" t="s">
        <v>39</v>
      </c>
      <c r="U15" s="2" t="s">
        <v>91</v>
      </c>
      <c r="V15" s="86">
        <v>3525154831</v>
      </c>
      <c r="W15" s="86">
        <v>353950001</v>
      </c>
      <c r="X15" s="2"/>
      <c r="Y15" s="2" t="s">
        <v>40</v>
      </c>
      <c r="Z15" s="83">
        <v>40543</v>
      </c>
      <c r="AA15" s="83"/>
      <c r="AB15" s="88"/>
      <c r="AC15" s="2"/>
      <c r="AD15" s="2"/>
    </row>
    <row r="16" spans="1:30" s="100" customFormat="1" ht="60">
      <c r="A16" s="165" t="s">
        <v>287</v>
      </c>
      <c r="B16" s="2"/>
      <c r="C16" s="83"/>
      <c r="D16" s="90" t="s">
        <v>65</v>
      </c>
      <c r="E16" s="2">
        <v>3523014557</v>
      </c>
      <c r="F16" s="2">
        <v>352301001</v>
      </c>
      <c r="G16" s="85" t="s">
        <v>54</v>
      </c>
      <c r="H16" s="2">
        <v>7</v>
      </c>
      <c r="I16" s="86"/>
      <c r="J16" s="83"/>
      <c r="K16" s="87" t="s">
        <v>304</v>
      </c>
      <c r="L16" s="83">
        <v>40238</v>
      </c>
      <c r="M16" s="85" t="s">
        <v>379</v>
      </c>
      <c r="N16" s="2" t="s">
        <v>69</v>
      </c>
      <c r="O16" s="84"/>
      <c r="P16" s="84"/>
      <c r="Q16" s="84"/>
      <c r="R16" s="84"/>
      <c r="S16" s="88">
        <v>120000</v>
      </c>
      <c r="T16" s="2" t="s">
        <v>39</v>
      </c>
      <c r="U16" s="2" t="s">
        <v>91</v>
      </c>
      <c r="V16" s="86">
        <v>3525154831</v>
      </c>
      <c r="W16" s="86">
        <v>353950001</v>
      </c>
      <c r="X16" s="2"/>
      <c r="Y16" s="2" t="s">
        <v>40</v>
      </c>
      <c r="Z16" s="83">
        <v>40543</v>
      </c>
      <c r="AA16" s="83"/>
      <c r="AB16" s="88"/>
      <c r="AC16" s="2"/>
      <c r="AD16" s="2"/>
    </row>
    <row r="17" spans="1:30" ht="60">
      <c r="A17" s="165" t="s">
        <v>289</v>
      </c>
      <c r="B17" s="84"/>
      <c r="C17" s="95"/>
      <c r="D17" s="90" t="s">
        <v>65</v>
      </c>
      <c r="E17" s="2">
        <v>3523014557</v>
      </c>
      <c r="F17" s="2">
        <v>352301001</v>
      </c>
      <c r="G17" s="85" t="s">
        <v>54</v>
      </c>
      <c r="H17" s="2">
        <v>7</v>
      </c>
      <c r="I17" s="86"/>
      <c r="J17" s="83"/>
      <c r="K17" s="87" t="s">
        <v>517</v>
      </c>
      <c r="L17" s="83">
        <v>40360</v>
      </c>
      <c r="M17" s="85" t="s">
        <v>518</v>
      </c>
      <c r="N17" s="2" t="s">
        <v>76</v>
      </c>
      <c r="O17" s="2"/>
      <c r="P17" s="2"/>
      <c r="Q17" s="2"/>
      <c r="R17" s="2"/>
      <c r="S17" s="88">
        <v>233000</v>
      </c>
      <c r="T17" s="2" t="s">
        <v>519</v>
      </c>
      <c r="U17" s="2" t="s">
        <v>179</v>
      </c>
      <c r="V17" s="86">
        <v>3523017710</v>
      </c>
      <c r="W17" s="86">
        <v>352301001</v>
      </c>
      <c r="X17" s="2"/>
      <c r="Y17" s="2" t="s">
        <v>180</v>
      </c>
      <c r="Z17" s="83">
        <v>40543</v>
      </c>
      <c r="AA17" s="88"/>
      <c r="AB17" s="88"/>
      <c r="AC17" s="2"/>
      <c r="AD17" s="2"/>
    </row>
    <row r="18" spans="1:30" ht="60">
      <c r="A18" s="165" t="s">
        <v>192</v>
      </c>
      <c r="B18" s="84"/>
      <c r="C18" s="95"/>
      <c r="D18" s="328" t="s">
        <v>7</v>
      </c>
      <c r="E18" s="2">
        <v>3523014081</v>
      </c>
      <c r="F18" s="2">
        <v>352301001</v>
      </c>
      <c r="G18" s="97" t="s">
        <v>54</v>
      </c>
      <c r="H18" s="84">
        <v>5</v>
      </c>
      <c r="I18" s="94">
        <v>2</v>
      </c>
      <c r="J18" s="95">
        <v>40463</v>
      </c>
      <c r="K18" s="96" t="s">
        <v>686</v>
      </c>
      <c r="L18" s="83">
        <v>40480</v>
      </c>
      <c r="M18" s="85" t="s">
        <v>230</v>
      </c>
      <c r="N18" s="2" t="s">
        <v>558</v>
      </c>
      <c r="O18" s="158"/>
      <c r="P18" s="158"/>
      <c r="Q18" s="158"/>
      <c r="R18" s="158"/>
      <c r="S18" s="88">
        <v>370000</v>
      </c>
      <c r="T18" s="38" t="s">
        <v>687</v>
      </c>
      <c r="U18" s="2" t="s">
        <v>253</v>
      </c>
      <c r="V18" s="86">
        <v>3523016730</v>
      </c>
      <c r="W18" s="86">
        <v>352301001</v>
      </c>
      <c r="X18" s="2"/>
      <c r="Y18" s="2" t="s">
        <v>254</v>
      </c>
      <c r="Z18" s="83">
        <v>40497</v>
      </c>
      <c r="AA18" s="83"/>
      <c r="AB18" s="88"/>
      <c r="AC18" s="2"/>
      <c r="AD18" s="2"/>
    </row>
    <row r="19" spans="1:30" ht="90">
      <c r="A19" s="165" t="s">
        <v>400</v>
      </c>
      <c r="B19" s="84"/>
      <c r="C19" s="95"/>
      <c r="D19" s="90" t="s">
        <v>65</v>
      </c>
      <c r="E19" s="2">
        <v>3523014557</v>
      </c>
      <c r="F19" s="2">
        <v>352301001</v>
      </c>
      <c r="G19" s="85" t="s">
        <v>54</v>
      </c>
      <c r="H19" s="2">
        <v>7</v>
      </c>
      <c r="I19" s="86">
        <v>2</v>
      </c>
      <c r="J19" s="83">
        <v>40490</v>
      </c>
      <c r="K19" s="96" t="s">
        <v>722</v>
      </c>
      <c r="L19" s="83">
        <v>40498</v>
      </c>
      <c r="M19" s="85" t="s">
        <v>194</v>
      </c>
      <c r="N19" s="2" t="s">
        <v>723</v>
      </c>
      <c r="O19" s="2"/>
      <c r="P19" s="2"/>
      <c r="Q19" s="2"/>
      <c r="R19" s="2"/>
      <c r="S19" s="88">
        <v>160000</v>
      </c>
      <c r="T19" s="2" t="s">
        <v>724</v>
      </c>
      <c r="U19" s="2" t="s">
        <v>725</v>
      </c>
      <c r="V19" s="86">
        <v>3528064417</v>
      </c>
      <c r="W19" s="86">
        <v>352801001</v>
      </c>
      <c r="X19" s="2"/>
      <c r="Y19" s="2" t="s">
        <v>726</v>
      </c>
      <c r="Z19" s="83">
        <v>40543</v>
      </c>
      <c r="AA19" s="88"/>
      <c r="AB19" s="88"/>
      <c r="AC19" s="2"/>
      <c r="AD19" s="2"/>
    </row>
  </sheetData>
  <sheetProtection/>
  <mergeCells count="15">
    <mergeCell ref="G7:K7"/>
    <mergeCell ref="G8:G9"/>
    <mergeCell ref="H8:H9"/>
    <mergeCell ref="A8:A9"/>
    <mergeCell ref="B8:B9"/>
    <mergeCell ref="C8:C9"/>
    <mergeCell ref="D8:F8"/>
    <mergeCell ref="Z8:AA8"/>
    <mergeCell ref="AB8:AD8"/>
    <mergeCell ref="I8:I9"/>
    <mergeCell ref="J8:J9"/>
    <mergeCell ref="K8:K9"/>
    <mergeCell ref="L8:M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A1:AD25"/>
  <sheetViews>
    <sheetView zoomScalePageLayoutView="0" workbookViewId="0" topLeftCell="A1">
      <pane xSplit="4" ySplit="8" topLeftCell="E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2" sqref="A22"/>
    </sheetView>
  </sheetViews>
  <sheetFormatPr defaultColWidth="9.00390625" defaultRowHeight="12.75"/>
  <cols>
    <col min="1" max="1" width="17.375" style="284" customWidth="1"/>
    <col min="2" max="2" width="11.875" style="285" customWidth="1"/>
    <col min="3" max="3" width="15.375" style="286" customWidth="1"/>
    <col min="4" max="4" width="55.75390625" style="287" customWidth="1"/>
    <col min="5" max="5" width="13.25390625" style="288" customWidth="1"/>
    <col min="6" max="6" width="13.00390625" style="288" customWidth="1"/>
    <col min="7" max="7" width="16.375" style="289" customWidth="1"/>
    <col min="8" max="8" width="18.875" style="290" customWidth="1"/>
    <col min="9" max="9" width="15.625" style="291" customWidth="1"/>
    <col min="10" max="10" width="15.00390625" style="286" customWidth="1"/>
    <col min="11" max="11" width="20.875" style="292" customWidth="1"/>
    <col min="12" max="12" width="14.375" style="293" customWidth="1"/>
    <col min="13" max="13" width="15.625" style="289" customWidth="1"/>
    <col min="14" max="14" width="20.125" style="294" customWidth="1"/>
    <col min="15" max="15" width="9.125" style="290" customWidth="1"/>
    <col min="16" max="16" width="11.00390625" style="290" customWidth="1"/>
    <col min="17" max="17" width="12.25390625" style="290" customWidth="1"/>
    <col min="18" max="18" width="8.375" style="290" customWidth="1"/>
    <col min="19" max="19" width="14.75390625" style="295" customWidth="1"/>
    <col min="20" max="20" width="28.00390625" style="294" customWidth="1"/>
    <col min="21" max="21" width="19.375" style="294" customWidth="1"/>
    <col min="22" max="22" width="15.00390625" style="291" customWidth="1"/>
    <col min="23" max="23" width="14.625" style="291" customWidth="1"/>
    <col min="24" max="24" width="11.25390625" style="290" customWidth="1"/>
    <col min="25" max="25" width="11.75390625" style="294" customWidth="1"/>
    <col min="26" max="26" width="12.125" style="293" customWidth="1"/>
    <col min="27" max="27" width="15.25390625" style="286" customWidth="1"/>
    <col min="28" max="28" width="12.125" style="296" customWidth="1"/>
    <col min="29" max="29" width="12.875" style="290" customWidth="1"/>
    <col min="30" max="30" width="14.75390625" style="294" customWidth="1"/>
    <col min="31" max="16384" width="9.125" style="9" customWidth="1"/>
  </cols>
  <sheetData>
    <row r="1" spans="1:30" s="6" customFormat="1" ht="26.25" customHeight="1">
      <c r="A1" s="222"/>
      <c r="B1" s="223"/>
      <c r="C1" s="224"/>
      <c r="D1" s="225" t="s">
        <v>75</v>
      </c>
      <c r="E1" s="223"/>
      <c r="F1" s="223"/>
      <c r="G1" s="226"/>
      <c r="H1" s="223"/>
      <c r="I1" s="222"/>
      <c r="J1" s="227"/>
      <c r="K1" s="227"/>
      <c r="L1" s="228"/>
      <c r="M1" s="229"/>
      <c r="N1" s="230"/>
      <c r="O1" s="231"/>
      <c r="P1" s="231"/>
      <c r="Q1" s="231"/>
      <c r="R1" s="231"/>
      <c r="S1" s="232"/>
      <c r="T1" s="230"/>
      <c r="U1" s="230"/>
      <c r="V1" s="233"/>
      <c r="W1" s="233"/>
      <c r="X1" s="231"/>
      <c r="Y1" s="230"/>
      <c r="Z1" s="228"/>
      <c r="AA1" s="224"/>
      <c r="AB1" s="234"/>
      <c r="AC1" s="231"/>
      <c r="AD1" s="230"/>
    </row>
    <row r="2" spans="1:30" s="6" customFormat="1" ht="18.75" customHeight="1">
      <c r="A2" s="222"/>
      <c r="B2" s="223"/>
      <c r="C2" s="224"/>
      <c r="D2" s="235" t="s">
        <v>115</v>
      </c>
      <c r="E2" s="223"/>
      <c r="F2" s="223"/>
      <c r="G2" s="226"/>
      <c r="H2" s="223"/>
      <c r="I2" s="222"/>
      <c r="J2" s="227"/>
      <c r="K2" s="227"/>
      <c r="L2" s="228"/>
      <c r="M2" s="229"/>
      <c r="N2" s="230"/>
      <c r="O2" s="231"/>
      <c r="P2" s="231"/>
      <c r="Q2" s="231"/>
      <c r="R2" s="231"/>
      <c r="S2" s="232"/>
      <c r="T2" s="230"/>
      <c r="U2" s="230"/>
      <c r="V2" s="233"/>
      <c r="W2" s="233"/>
      <c r="X2" s="231"/>
      <c r="Y2" s="230"/>
      <c r="Z2" s="228"/>
      <c r="AA2" s="224"/>
      <c r="AB2" s="234"/>
      <c r="AC2" s="231"/>
      <c r="AD2" s="230"/>
    </row>
    <row r="3" spans="1:30" s="15" customFormat="1" ht="26.25" customHeight="1">
      <c r="A3" s="236"/>
      <c r="B3" s="237"/>
      <c r="C3" s="52" t="s">
        <v>12</v>
      </c>
      <c r="D3" s="53" t="s">
        <v>55</v>
      </c>
      <c r="E3" s="238" t="s">
        <v>71</v>
      </c>
      <c r="F3" s="237"/>
      <c r="G3" s="238"/>
      <c r="H3" s="237"/>
      <c r="I3" s="236"/>
      <c r="J3" s="239"/>
      <c r="K3" s="239"/>
      <c r="L3" s="240"/>
      <c r="M3" s="241"/>
      <c r="N3" s="242"/>
      <c r="O3" s="243"/>
      <c r="P3" s="243"/>
      <c r="Q3" s="243"/>
      <c r="R3" s="243"/>
      <c r="S3" s="244"/>
      <c r="T3" s="242"/>
      <c r="U3" s="242"/>
      <c r="V3" s="245"/>
      <c r="W3" s="245"/>
      <c r="X3" s="243"/>
      <c r="Y3" s="242"/>
      <c r="Z3" s="240"/>
      <c r="AA3" s="246"/>
      <c r="AB3" s="247"/>
      <c r="AC3" s="243"/>
      <c r="AD3" s="242"/>
    </row>
    <row r="4" spans="1:30" s="15" customFormat="1" ht="20.25" customHeight="1" thickBot="1">
      <c r="A4" s="236"/>
      <c r="B4" s="237"/>
      <c r="C4" s="52" t="s">
        <v>12</v>
      </c>
      <c r="D4" s="53" t="s">
        <v>57</v>
      </c>
      <c r="E4" s="238" t="s">
        <v>70</v>
      </c>
      <c r="F4" s="237"/>
      <c r="G4" s="248"/>
      <c r="H4" s="239"/>
      <c r="I4" s="236"/>
      <c r="J4" s="239"/>
      <c r="K4" s="239"/>
      <c r="L4" s="240"/>
      <c r="M4" s="241"/>
      <c r="N4" s="242"/>
      <c r="O4" s="243"/>
      <c r="P4" s="243"/>
      <c r="Q4" s="243"/>
      <c r="R4" s="243"/>
      <c r="S4" s="244"/>
      <c r="T4" s="242"/>
      <c r="U4" s="242"/>
      <c r="V4" s="245"/>
      <c r="W4" s="245"/>
      <c r="X4" s="243"/>
      <c r="Y4" s="242"/>
      <c r="Z4" s="240"/>
      <c r="AA4" s="246"/>
      <c r="AB4" s="247"/>
      <c r="AC4" s="243"/>
      <c r="AD4" s="242"/>
    </row>
    <row r="5" spans="1:30" s="136" customFormat="1" ht="15.75" customHeight="1" thickBot="1">
      <c r="A5" s="249"/>
      <c r="B5" s="250"/>
      <c r="C5" s="251"/>
      <c r="D5" s="252"/>
      <c r="E5" s="253"/>
      <c r="F5" s="253"/>
      <c r="G5" s="382"/>
      <c r="H5" s="383"/>
      <c r="I5" s="384"/>
      <c r="J5" s="383"/>
      <c r="K5" s="385"/>
      <c r="L5" s="254"/>
      <c r="M5" s="255"/>
      <c r="N5" s="256"/>
      <c r="O5" s="253"/>
      <c r="P5" s="253"/>
      <c r="Q5" s="253"/>
      <c r="R5" s="253"/>
      <c r="S5" s="257"/>
      <c r="T5" s="256"/>
      <c r="U5" s="253"/>
      <c r="V5" s="258"/>
      <c r="W5" s="258"/>
      <c r="X5" s="253"/>
      <c r="Y5" s="259"/>
      <c r="Z5" s="260"/>
      <c r="AA5" s="254"/>
      <c r="AB5" s="261"/>
      <c r="AC5" s="253"/>
      <c r="AD5" s="262"/>
    </row>
    <row r="6" spans="1:30" s="137" customFormat="1" ht="15" customHeight="1">
      <c r="A6" s="390" t="s">
        <v>23</v>
      </c>
      <c r="B6" s="388" t="s">
        <v>41</v>
      </c>
      <c r="C6" s="377" t="s">
        <v>42</v>
      </c>
      <c r="D6" s="372" t="s">
        <v>24</v>
      </c>
      <c r="E6" s="373"/>
      <c r="F6" s="381"/>
      <c r="G6" s="386" t="s">
        <v>44</v>
      </c>
      <c r="H6" s="388" t="s">
        <v>25</v>
      </c>
      <c r="I6" s="375" t="s">
        <v>26</v>
      </c>
      <c r="J6" s="377" t="s">
        <v>27</v>
      </c>
      <c r="K6" s="379" t="s">
        <v>51</v>
      </c>
      <c r="L6" s="372" t="s">
        <v>28</v>
      </c>
      <c r="M6" s="381"/>
      <c r="N6" s="372" t="s">
        <v>33</v>
      </c>
      <c r="O6" s="373"/>
      <c r="P6" s="373"/>
      <c r="Q6" s="373"/>
      <c r="R6" s="373"/>
      <c r="S6" s="381"/>
      <c r="T6" s="372" t="s">
        <v>34</v>
      </c>
      <c r="U6" s="373"/>
      <c r="V6" s="373"/>
      <c r="W6" s="373"/>
      <c r="X6" s="373"/>
      <c r="Y6" s="381"/>
      <c r="Z6" s="372" t="s">
        <v>99</v>
      </c>
      <c r="AA6" s="373"/>
      <c r="AB6" s="372" t="s">
        <v>17</v>
      </c>
      <c r="AC6" s="373"/>
      <c r="AD6" s="374"/>
    </row>
    <row r="7" spans="1:30" s="137" customFormat="1" ht="105.75" customHeight="1" thickBot="1">
      <c r="A7" s="391"/>
      <c r="B7" s="389"/>
      <c r="C7" s="392"/>
      <c r="D7" s="263" t="s">
        <v>43</v>
      </c>
      <c r="E7" s="263" t="s">
        <v>29</v>
      </c>
      <c r="F7" s="263" t="s">
        <v>30</v>
      </c>
      <c r="G7" s="387"/>
      <c r="H7" s="389"/>
      <c r="I7" s="376"/>
      <c r="J7" s="378"/>
      <c r="K7" s="380"/>
      <c r="L7" s="264" t="s">
        <v>31</v>
      </c>
      <c r="M7" s="265" t="s">
        <v>32</v>
      </c>
      <c r="N7" s="263" t="s">
        <v>21</v>
      </c>
      <c r="O7" s="263" t="s">
        <v>35</v>
      </c>
      <c r="P7" s="263" t="s">
        <v>22</v>
      </c>
      <c r="Q7" s="263" t="s">
        <v>36</v>
      </c>
      <c r="R7" s="263" t="s">
        <v>52</v>
      </c>
      <c r="S7" s="266" t="s">
        <v>37</v>
      </c>
      <c r="T7" s="263" t="s">
        <v>45</v>
      </c>
      <c r="U7" s="263" t="s">
        <v>46</v>
      </c>
      <c r="V7" s="267" t="s">
        <v>29</v>
      </c>
      <c r="W7" s="267" t="s">
        <v>30</v>
      </c>
      <c r="X7" s="263" t="s">
        <v>38</v>
      </c>
      <c r="Y7" s="263" t="s">
        <v>53</v>
      </c>
      <c r="Z7" s="264" t="s">
        <v>18</v>
      </c>
      <c r="AA7" s="264" t="s">
        <v>90</v>
      </c>
      <c r="AB7" s="266" t="s">
        <v>19</v>
      </c>
      <c r="AC7" s="263" t="s">
        <v>31</v>
      </c>
      <c r="AD7" s="268" t="s">
        <v>20</v>
      </c>
    </row>
    <row r="8" spans="1:30" s="148" customFormat="1" ht="15" customHeight="1" thickBot="1">
      <c r="A8" s="269">
        <v>1</v>
      </c>
      <c r="B8" s="270">
        <v>2</v>
      </c>
      <c r="C8" s="270" t="s">
        <v>47</v>
      </c>
      <c r="D8" s="271">
        <v>4</v>
      </c>
      <c r="E8" s="271">
        <v>5</v>
      </c>
      <c r="F8" s="271">
        <v>6</v>
      </c>
      <c r="G8" s="272">
        <v>7</v>
      </c>
      <c r="H8" s="270">
        <v>8</v>
      </c>
      <c r="I8" s="270">
        <v>9</v>
      </c>
      <c r="J8" s="270">
        <v>10</v>
      </c>
      <c r="K8" s="270">
        <v>11</v>
      </c>
      <c r="L8" s="270">
        <v>12</v>
      </c>
      <c r="M8" s="270">
        <v>13</v>
      </c>
      <c r="N8" s="269">
        <v>14</v>
      </c>
      <c r="O8" s="270">
        <v>15</v>
      </c>
      <c r="P8" s="270">
        <v>16</v>
      </c>
      <c r="Q8" s="270">
        <v>17</v>
      </c>
      <c r="R8" s="270">
        <v>18</v>
      </c>
      <c r="S8" s="270">
        <v>19</v>
      </c>
      <c r="T8" s="270">
        <v>20</v>
      </c>
      <c r="U8" s="270">
        <v>21</v>
      </c>
      <c r="V8" s="270">
        <v>22</v>
      </c>
      <c r="W8" s="270">
        <v>23</v>
      </c>
      <c r="X8" s="270">
        <v>24</v>
      </c>
      <c r="Y8" s="270">
        <v>25</v>
      </c>
      <c r="Z8" s="269">
        <v>26</v>
      </c>
      <c r="AA8" s="270">
        <v>27</v>
      </c>
      <c r="AB8" s="270">
        <v>28</v>
      </c>
      <c r="AC8" s="270">
        <v>29</v>
      </c>
      <c r="AD8" s="270">
        <v>30</v>
      </c>
    </row>
    <row r="9" spans="1:30" s="100" customFormat="1" ht="38.25">
      <c r="A9" s="273" t="s">
        <v>103</v>
      </c>
      <c r="B9" s="274"/>
      <c r="C9" s="275"/>
      <c r="D9" s="201" t="s">
        <v>57</v>
      </c>
      <c r="E9" s="274">
        <v>3523014500</v>
      </c>
      <c r="F9" s="274">
        <v>352301001</v>
      </c>
      <c r="G9" s="195" t="s">
        <v>54</v>
      </c>
      <c r="H9" s="274">
        <v>7</v>
      </c>
      <c r="I9" s="276"/>
      <c r="J9" s="275"/>
      <c r="K9" s="277" t="s">
        <v>88</v>
      </c>
      <c r="L9" s="275">
        <v>40179</v>
      </c>
      <c r="M9" s="195" t="s">
        <v>82</v>
      </c>
      <c r="N9" s="274" t="s">
        <v>77</v>
      </c>
      <c r="O9" s="274"/>
      <c r="P9" s="274"/>
      <c r="Q9" s="274"/>
      <c r="R9" s="274"/>
      <c r="S9" s="278">
        <v>3000</v>
      </c>
      <c r="T9" s="274" t="s">
        <v>39</v>
      </c>
      <c r="U9" s="274" t="s">
        <v>91</v>
      </c>
      <c r="V9" s="276">
        <v>3525154831</v>
      </c>
      <c r="W9" s="276">
        <v>353950001</v>
      </c>
      <c r="X9" s="274"/>
      <c r="Y9" s="274" t="s">
        <v>40</v>
      </c>
      <c r="Z9" s="275">
        <v>40543</v>
      </c>
      <c r="AA9" s="275"/>
      <c r="AB9" s="278"/>
      <c r="AC9" s="274"/>
      <c r="AD9" s="274"/>
    </row>
    <row r="10" spans="1:30" s="100" customFormat="1" ht="66.75" customHeight="1">
      <c r="A10" s="273" t="s">
        <v>102</v>
      </c>
      <c r="B10" s="274"/>
      <c r="C10" s="275"/>
      <c r="D10" s="200" t="s">
        <v>57</v>
      </c>
      <c r="E10" s="274">
        <v>3523014500</v>
      </c>
      <c r="F10" s="274">
        <v>352301001</v>
      </c>
      <c r="G10" s="195" t="s">
        <v>54</v>
      </c>
      <c r="H10" s="274">
        <v>7</v>
      </c>
      <c r="I10" s="276"/>
      <c r="J10" s="275"/>
      <c r="K10" s="277" t="s">
        <v>95</v>
      </c>
      <c r="L10" s="275">
        <v>40179</v>
      </c>
      <c r="M10" s="195" t="s">
        <v>106</v>
      </c>
      <c r="N10" s="274" t="s">
        <v>76</v>
      </c>
      <c r="O10" s="274"/>
      <c r="P10" s="274"/>
      <c r="Q10" s="274"/>
      <c r="R10" s="274"/>
      <c r="S10" s="278">
        <v>304300</v>
      </c>
      <c r="T10" s="274" t="s">
        <v>94</v>
      </c>
      <c r="U10" s="274" t="s">
        <v>92</v>
      </c>
      <c r="V10" s="276">
        <v>3523016280</v>
      </c>
      <c r="W10" s="276">
        <v>352301001</v>
      </c>
      <c r="X10" s="274"/>
      <c r="Y10" s="274" t="s">
        <v>93</v>
      </c>
      <c r="Z10" s="275">
        <v>40543</v>
      </c>
      <c r="AA10" s="275">
        <v>40287</v>
      </c>
      <c r="AB10" s="278"/>
      <c r="AC10" s="274"/>
      <c r="AD10" s="274"/>
    </row>
    <row r="11" spans="1:30" s="100" customFormat="1" ht="68.25" customHeight="1">
      <c r="A11" s="273" t="s">
        <v>105</v>
      </c>
      <c r="B11" s="274"/>
      <c r="C11" s="275"/>
      <c r="D11" s="200" t="s">
        <v>57</v>
      </c>
      <c r="E11" s="274">
        <v>3523014500</v>
      </c>
      <c r="F11" s="274">
        <v>352301001</v>
      </c>
      <c r="G11" s="195" t="s">
        <v>54</v>
      </c>
      <c r="H11" s="274">
        <v>7</v>
      </c>
      <c r="I11" s="276"/>
      <c r="J11" s="275"/>
      <c r="K11" s="277" t="s">
        <v>96</v>
      </c>
      <c r="L11" s="275">
        <v>40179</v>
      </c>
      <c r="M11" s="195" t="s">
        <v>106</v>
      </c>
      <c r="N11" s="274" t="s">
        <v>83</v>
      </c>
      <c r="O11" s="274"/>
      <c r="P11" s="274"/>
      <c r="Q11" s="274"/>
      <c r="R11" s="274"/>
      <c r="S11" s="278">
        <v>15500</v>
      </c>
      <c r="T11" s="274" t="s">
        <v>94</v>
      </c>
      <c r="U11" s="274" t="s">
        <v>92</v>
      </c>
      <c r="V11" s="276">
        <v>3523016280</v>
      </c>
      <c r="W11" s="276">
        <v>352301001</v>
      </c>
      <c r="X11" s="274"/>
      <c r="Y11" s="274" t="s">
        <v>93</v>
      </c>
      <c r="Z11" s="275">
        <v>40543</v>
      </c>
      <c r="AA11" s="275"/>
      <c r="AB11" s="278"/>
      <c r="AC11" s="274"/>
      <c r="AD11" s="274"/>
    </row>
    <row r="12" spans="1:30" ht="38.25">
      <c r="A12" s="273" t="s">
        <v>144</v>
      </c>
      <c r="B12" s="274"/>
      <c r="C12" s="275"/>
      <c r="D12" s="200" t="s">
        <v>55</v>
      </c>
      <c r="E12" s="274">
        <v>3523014275</v>
      </c>
      <c r="F12" s="274">
        <v>352301001</v>
      </c>
      <c r="G12" s="195" t="s">
        <v>54</v>
      </c>
      <c r="H12" s="274">
        <v>7</v>
      </c>
      <c r="I12" s="276"/>
      <c r="J12" s="275"/>
      <c r="K12" s="277" t="s">
        <v>88</v>
      </c>
      <c r="L12" s="275">
        <v>40179</v>
      </c>
      <c r="M12" s="195" t="s">
        <v>145</v>
      </c>
      <c r="N12" s="274" t="s">
        <v>77</v>
      </c>
      <c r="O12" s="274"/>
      <c r="P12" s="274"/>
      <c r="Q12" s="274"/>
      <c r="R12" s="274"/>
      <c r="S12" s="278">
        <v>240000</v>
      </c>
      <c r="T12" s="274" t="s">
        <v>39</v>
      </c>
      <c r="U12" s="274" t="s">
        <v>91</v>
      </c>
      <c r="V12" s="276">
        <v>3525154831</v>
      </c>
      <c r="W12" s="276">
        <v>353950001</v>
      </c>
      <c r="X12" s="274"/>
      <c r="Y12" s="274" t="s">
        <v>40</v>
      </c>
      <c r="Z12" s="275">
        <v>40543</v>
      </c>
      <c r="AA12" s="279"/>
      <c r="AB12" s="280"/>
      <c r="AC12" s="281"/>
      <c r="AD12" s="282"/>
    </row>
    <row r="13" spans="1:30" ht="51">
      <c r="A13" s="273" t="s">
        <v>146</v>
      </c>
      <c r="B13" s="274"/>
      <c r="C13" s="275"/>
      <c r="D13" s="200" t="s">
        <v>55</v>
      </c>
      <c r="E13" s="274">
        <v>3523014275</v>
      </c>
      <c r="F13" s="274">
        <v>352301001</v>
      </c>
      <c r="G13" s="195" t="s">
        <v>54</v>
      </c>
      <c r="H13" s="274">
        <v>7</v>
      </c>
      <c r="I13" s="276"/>
      <c r="J13" s="275"/>
      <c r="K13" s="277" t="s">
        <v>147</v>
      </c>
      <c r="L13" s="275">
        <v>40179</v>
      </c>
      <c r="M13" s="195" t="s">
        <v>106</v>
      </c>
      <c r="N13" s="274" t="s">
        <v>83</v>
      </c>
      <c r="O13" s="274"/>
      <c r="P13" s="274"/>
      <c r="Q13" s="274"/>
      <c r="R13" s="274"/>
      <c r="S13" s="278">
        <v>3000</v>
      </c>
      <c r="T13" s="274" t="s">
        <v>94</v>
      </c>
      <c r="U13" s="274" t="s">
        <v>92</v>
      </c>
      <c r="V13" s="276">
        <v>3523016280</v>
      </c>
      <c r="W13" s="276">
        <v>352301001</v>
      </c>
      <c r="X13" s="274"/>
      <c r="Y13" s="274" t="s">
        <v>93</v>
      </c>
      <c r="Z13" s="275">
        <v>40543</v>
      </c>
      <c r="AA13" s="279"/>
      <c r="AB13" s="280"/>
      <c r="AC13" s="281"/>
      <c r="AD13" s="282"/>
    </row>
    <row r="14" spans="1:30" ht="51">
      <c r="A14" s="273" t="s">
        <v>148</v>
      </c>
      <c r="B14" s="274"/>
      <c r="C14" s="275"/>
      <c r="D14" s="200" t="s">
        <v>55</v>
      </c>
      <c r="E14" s="274">
        <v>3523014275</v>
      </c>
      <c r="F14" s="274">
        <v>352301001</v>
      </c>
      <c r="G14" s="195" t="s">
        <v>54</v>
      </c>
      <c r="H14" s="274">
        <v>7</v>
      </c>
      <c r="I14" s="276"/>
      <c r="J14" s="275"/>
      <c r="K14" s="277" t="s">
        <v>149</v>
      </c>
      <c r="L14" s="275">
        <v>40179</v>
      </c>
      <c r="M14" s="195" t="s">
        <v>106</v>
      </c>
      <c r="N14" s="274" t="s">
        <v>137</v>
      </c>
      <c r="O14" s="274"/>
      <c r="P14" s="274"/>
      <c r="Q14" s="274"/>
      <c r="R14" s="274"/>
      <c r="S14" s="278">
        <v>38000</v>
      </c>
      <c r="T14" s="274" t="s">
        <v>94</v>
      </c>
      <c r="U14" s="274" t="s">
        <v>92</v>
      </c>
      <c r="V14" s="276">
        <v>3523016280</v>
      </c>
      <c r="W14" s="276">
        <v>352301001</v>
      </c>
      <c r="X14" s="274"/>
      <c r="Y14" s="274" t="s">
        <v>93</v>
      </c>
      <c r="Z14" s="275">
        <v>40543</v>
      </c>
      <c r="AA14" s="279"/>
      <c r="AB14" s="280"/>
      <c r="AC14" s="281"/>
      <c r="AD14" s="282"/>
    </row>
    <row r="15" spans="1:30" ht="51">
      <c r="A15" s="273" t="s">
        <v>189</v>
      </c>
      <c r="B15" s="274"/>
      <c r="C15" s="275"/>
      <c r="D15" s="200" t="s">
        <v>55</v>
      </c>
      <c r="E15" s="274">
        <v>3523014275</v>
      </c>
      <c r="F15" s="274">
        <v>352301001</v>
      </c>
      <c r="G15" s="195" t="s">
        <v>54</v>
      </c>
      <c r="H15" s="274">
        <v>5</v>
      </c>
      <c r="I15" s="276">
        <v>1</v>
      </c>
      <c r="J15" s="275">
        <v>40217</v>
      </c>
      <c r="K15" s="283" t="s">
        <v>250</v>
      </c>
      <c r="L15" s="275">
        <v>40228</v>
      </c>
      <c r="M15" s="195" t="s">
        <v>230</v>
      </c>
      <c r="N15" s="274" t="s">
        <v>251</v>
      </c>
      <c r="O15" s="274"/>
      <c r="P15" s="274"/>
      <c r="Q15" s="274"/>
      <c r="R15" s="274"/>
      <c r="S15" s="278">
        <v>350000</v>
      </c>
      <c r="T15" s="274" t="s">
        <v>252</v>
      </c>
      <c r="U15" s="274" t="s">
        <v>587</v>
      </c>
      <c r="V15" s="276">
        <v>3523016730</v>
      </c>
      <c r="W15" s="276">
        <v>352301001</v>
      </c>
      <c r="X15" s="274"/>
      <c r="Y15" s="274" t="s">
        <v>254</v>
      </c>
      <c r="Z15" s="275">
        <v>40543</v>
      </c>
      <c r="AA15" s="275"/>
      <c r="AB15" s="278"/>
      <c r="AC15" s="274"/>
      <c r="AD15" s="274"/>
    </row>
    <row r="16" spans="1:30" ht="63.75">
      <c r="A16" s="273" t="s">
        <v>290</v>
      </c>
      <c r="B16" s="274"/>
      <c r="C16" s="275"/>
      <c r="D16" s="200" t="s">
        <v>57</v>
      </c>
      <c r="E16" s="274">
        <v>3523014500</v>
      </c>
      <c r="F16" s="274">
        <v>352301001</v>
      </c>
      <c r="G16" s="195" t="s">
        <v>54</v>
      </c>
      <c r="H16" s="274">
        <v>7</v>
      </c>
      <c r="I16" s="276"/>
      <c r="J16" s="275"/>
      <c r="K16" s="277" t="s">
        <v>398</v>
      </c>
      <c r="L16" s="275">
        <v>40238</v>
      </c>
      <c r="M16" s="195" t="s">
        <v>399</v>
      </c>
      <c r="N16" s="274" t="s">
        <v>76</v>
      </c>
      <c r="O16" s="274"/>
      <c r="P16" s="274"/>
      <c r="Q16" s="274"/>
      <c r="R16" s="274"/>
      <c r="S16" s="278">
        <v>112000</v>
      </c>
      <c r="T16" s="274" t="s">
        <v>94</v>
      </c>
      <c r="U16" s="274" t="s">
        <v>92</v>
      </c>
      <c r="V16" s="276">
        <v>3523016280</v>
      </c>
      <c r="W16" s="276">
        <v>352301001</v>
      </c>
      <c r="X16" s="274"/>
      <c r="Y16" s="274" t="s">
        <v>93</v>
      </c>
      <c r="Z16" s="275">
        <v>40543</v>
      </c>
      <c r="AA16" s="275"/>
      <c r="AB16" s="278"/>
      <c r="AC16" s="274"/>
      <c r="AD16" s="274"/>
    </row>
    <row r="17" spans="1:30" ht="38.25">
      <c r="A17" s="273" t="s">
        <v>400</v>
      </c>
      <c r="B17" s="274"/>
      <c r="C17" s="275"/>
      <c r="D17" s="201" t="s">
        <v>57</v>
      </c>
      <c r="E17" s="274">
        <v>3523014500</v>
      </c>
      <c r="F17" s="274">
        <v>352301001</v>
      </c>
      <c r="G17" s="195" t="s">
        <v>54</v>
      </c>
      <c r="H17" s="274">
        <v>7</v>
      </c>
      <c r="I17" s="276"/>
      <c r="J17" s="275"/>
      <c r="K17" s="277" t="s">
        <v>401</v>
      </c>
      <c r="L17" s="275">
        <v>40238</v>
      </c>
      <c r="M17" s="195" t="s">
        <v>402</v>
      </c>
      <c r="N17" s="274" t="s">
        <v>77</v>
      </c>
      <c r="O17" s="274"/>
      <c r="P17" s="274"/>
      <c r="Q17" s="274"/>
      <c r="R17" s="274"/>
      <c r="S17" s="278">
        <v>65000</v>
      </c>
      <c r="T17" s="274" t="s">
        <v>39</v>
      </c>
      <c r="U17" s="274" t="s">
        <v>91</v>
      </c>
      <c r="V17" s="276">
        <v>3525154831</v>
      </c>
      <c r="W17" s="276">
        <v>353950001</v>
      </c>
      <c r="X17" s="274"/>
      <c r="Y17" s="274" t="s">
        <v>40</v>
      </c>
      <c r="Z17" s="275">
        <v>40543</v>
      </c>
      <c r="AA17" s="275"/>
      <c r="AB17" s="278"/>
      <c r="AC17" s="274"/>
      <c r="AD17" s="274"/>
    </row>
    <row r="18" spans="1:30" ht="38.25">
      <c r="A18" s="273" t="s">
        <v>204</v>
      </c>
      <c r="B18" s="274"/>
      <c r="C18" s="275"/>
      <c r="D18" s="200" t="s">
        <v>55</v>
      </c>
      <c r="E18" s="274">
        <v>3523014275</v>
      </c>
      <c r="F18" s="274">
        <v>352301001</v>
      </c>
      <c r="G18" s="195" t="s">
        <v>54</v>
      </c>
      <c r="H18" s="274">
        <v>7</v>
      </c>
      <c r="I18" s="276"/>
      <c r="J18" s="275"/>
      <c r="K18" s="277" t="s">
        <v>401</v>
      </c>
      <c r="L18" s="275">
        <v>40238</v>
      </c>
      <c r="M18" s="195" t="s">
        <v>409</v>
      </c>
      <c r="N18" s="274" t="s">
        <v>77</v>
      </c>
      <c r="O18" s="274"/>
      <c r="P18" s="274"/>
      <c r="Q18" s="274"/>
      <c r="R18" s="274"/>
      <c r="S18" s="278">
        <v>48000</v>
      </c>
      <c r="T18" s="274" t="s">
        <v>39</v>
      </c>
      <c r="U18" s="274" t="s">
        <v>91</v>
      </c>
      <c r="V18" s="276">
        <v>3525154831</v>
      </c>
      <c r="W18" s="276">
        <v>353950001</v>
      </c>
      <c r="X18" s="274"/>
      <c r="Y18" s="274" t="s">
        <v>40</v>
      </c>
      <c r="Z18" s="275">
        <v>40543</v>
      </c>
      <c r="AA18" s="275"/>
      <c r="AB18" s="278"/>
      <c r="AC18" s="274"/>
      <c r="AD18" s="274"/>
    </row>
    <row r="19" spans="1:30" ht="63.75">
      <c r="A19" s="273" t="s">
        <v>461</v>
      </c>
      <c r="B19" s="274"/>
      <c r="C19" s="275"/>
      <c r="D19" s="200" t="s">
        <v>57</v>
      </c>
      <c r="E19" s="274">
        <v>3523014500</v>
      </c>
      <c r="F19" s="274">
        <v>352301001</v>
      </c>
      <c r="G19" s="195" t="s">
        <v>54</v>
      </c>
      <c r="H19" s="274">
        <v>7</v>
      </c>
      <c r="I19" s="276"/>
      <c r="J19" s="275"/>
      <c r="K19" s="277" t="s">
        <v>398</v>
      </c>
      <c r="L19" s="275">
        <v>40269</v>
      </c>
      <c r="M19" s="195" t="s">
        <v>462</v>
      </c>
      <c r="N19" s="274" t="s">
        <v>76</v>
      </c>
      <c r="O19" s="274"/>
      <c r="P19" s="274"/>
      <c r="Q19" s="274"/>
      <c r="R19" s="274"/>
      <c r="S19" s="278">
        <v>149000</v>
      </c>
      <c r="T19" s="274" t="s">
        <v>94</v>
      </c>
      <c r="U19" s="274" t="s">
        <v>92</v>
      </c>
      <c r="V19" s="276">
        <v>3523016280</v>
      </c>
      <c r="W19" s="276">
        <v>352301001</v>
      </c>
      <c r="X19" s="274"/>
      <c r="Y19" s="274" t="s">
        <v>93</v>
      </c>
      <c r="Z19" s="275">
        <v>40543</v>
      </c>
      <c r="AA19" s="275"/>
      <c r="AB19" s="278"/>
      <c r="AC19" s="274"/>
      <c r="AD19" s="274"/>
    </row>
    <row r="20" spans="1:30" s="285" customFormat="1" ht="38.25">
      <c r="A20" s="273" t="s">
        <v>231</v>
      </c>
      <c r="B20" s="274"/>
      <c r="C20" s="275"/>
      <c r="D20" s="328" t="s">
        <v>55</v>
      </c>
      <c r="E20" s="274">
        <v>3523014275</v>
      </c>
      <c r="F20" s="274">
        <v>352301001</v>
      </c>
      <c r="G20" s="195" t="s">
        <v>54</v>
      </c>
      <c r="H20" s="274">
        <v>5</v>
      </c>
      <c r="I20" s="276">
        <v>2</v>
      </c>
      <c r="J20" s="283" t="s">
        <v>669</v>
      </c>
      <c r="K20" s="283" t="s">
        <v>670</v>
      </c>
      <c r="L20" s="342">
        <v>40459</v>
      </c>
      <c r="M20" s="343" t="s">
        <v>194</v>
      </c>
      <c r="N20" s="274" t="s">
        <v>671</v>
      </c>
      <c r="O20" s="274"/>
      <c r="P20" s="274"/>
      <c r="Q20" s="274"/>
      <c r="R20" s="274"/>
      <c r="S20" s="278">
        <v>51100</v>
      </c>
      <c r="T20" s="274" t="s">
        <v>499</v>
      </c>
      <c r="U20" s="274" t="s">
        <v>672</v>
      </c>
      <c r="V20" s="276">
        <v>3523016730</v>
      </c>
      <c r="W20" s="276">
        <v>352301001</v>
      </c>
      <c r="X20" s="274">
        <v>1</v>
      </c>
      <c r="Y20" s="274" t="s">
        <v>673</v>
      </c>
      <c r="Z20" s="342">
        <v>40476</v>
      </c>
      <c r="AA20" s="275"/>
      <c r="AB20" s="278"/>
      <c r="AC20" s="274"/>
      <c r="AD20" s="274"/>
    </row>
    <row r="21" spans="1:30" s="285" customFormat="1" ht="38.25">
      <c r="A21" s="273" t="s">
        <v>631</v>
      </c>
      <c r="B21" s="274"/>
      <c r="C21" s="275"/>
      <c r="D21" s="328" t="s">
        <v>55</v>
      </c>
      <c r="E21" s="274">
        <v>3523014275</v>
      </c>
      <c r="F21" s="274">
        <v>352301001</v>
      </c>
      <c r="G21" s="195" t="s">
        <v>54</v>
      </c>
      <c r="H21" s="274">
        <v>5</v>
      </c>
      <c r="I21" s="276">
        <v>3</v>
      </c>
      <c r="J21" s="275">
        <v>40470</v>
      </c>
      <c r="K21" s="283" t="s">
        <v>674</v>
      </c>
      <c r="L21" s="275">
        <v>40478</v>
      </c>
      <c r="M21" s="195" t="s">
        <v>47</v>
      </c>
      <c r="N21" s="274" t="s">
        <v>675</v>
      </c>
      <c r="O21" s="274"/>
      <c r="P21" s="274"/>
      <c r="Q21" s="274"/>
      <c r="R21" s="274"/>
      <c r="S21" s="278">
        <v>16769.85</v>
      </c>
      <c r="T21" s="274" t="s">
        <v>676</v>
      </c>
      <c r="U21" s="274" t="s">
        <v>677</v>
      </c>
      <c r="V21" s="274">
        <v>7726631320</v>
      </c>
      <c r="W21" s="274">
        <v>772601001</v>
      </c>
      <c r="X21" s="274">
        <v>1</v>
      </c>
      <c r="Y21" s="274" t="s">
        <v>678</v>
      </c>
      <c r="Z21" s="275">
        <v>40507</v>
      </c>
      <c r="AA21" s="275"/>
      <c r="AB21" s="278"/>
      <c r="AC21" s="274"/>
      <c r="AD21" s="274"/>
    </row>
    <row r="22" spans="1:30" s="285" customFormat="1" ht="38.25">
      <c r="A22" s="273" t="s">
        <v>238</v>
      </c>
      <c r="B22" s="274"/>
      <c r="C22" s="275"/>
      <c r="D22" s="328" t="s">
        <v>57</v>
      </c>
      <c r="E22" s="274">
        <v>3523014500</v>
      </c>
      <c r="F22" s="274">
        <v>352301001</v>
      </c>
      <c r="G22" s="195" t="s">
        <v>54</v>
      </c>
      <c r="H22" s="274">
        <v>7</v>
      </c>
      <c r="I22" s="276">
        <v>4</v>
      </c>
      <c r="J22" s="275">
        <v>40518</v>
      </c>
      <c r="K22" s="283" t="s">
        <v>752</v>
      </c>
      <c r="L22" s="275">
        <v>40526</v>
      </c>
      <c r="M22" s="195" t="s">
        <v>324</v>
      </c>
      <c r="N22" s="274" t="s">
        <v>578</v>
      </c>
      <c r="O22" s="322"/>
      <c r="P22" s="322"/>
      <c r="Q22" s="322"/>
      <c r="R22" s="322"/>
      <c r="S22" s="278">
        <v>39000</v>
      </c>
      <c r="T22" s="274" t="s">
        <v>579</v>
      </c>
      <c r="U22" s="274" t="s">
        <v>753</v>
      </c>
      <c r="V22" s="276">
        <v>3528161724</v>
      </c>
      <c r="W22" s="326">
        <v>352801001</v>
      </c>
      <c r="X22" s="274"/>
      <c r="Y22" s="195" t="s">
        <v>581</v>
      </c>
      <c r="Z22" s="275">
        <v>40543</v>
      </c>
      <c r="AA22" s="275"/>
      <c r="AB22" s="278"/>
      <c r="AC22" s="274"/>
      <c r="AD22" s="274"/>
    </row>
    <row r="23" spans="1:30" ht="38.25">
      <c r="A23" s="273" t="s">
        <v>697</v>
      </c>
      <c r="B23" s="274"/>
      <c r="C23" s="275"/>
      <c r="D23" s="328" t="s">
        <v>55</v>
      </c>
      <c r="E23" s="274">
        <v>3523014275</v>
      </c>
      <c r="F23" s="274">
        <v>352301001</v>
      </c>
      <c r="G23" s="195" t="s">
        <v>54</v>
      </c>
      <c r="H23" s="274">
        <v>5</v>
      </c>
      <c r="I23" s="276">
        <v>5</v>
      </c>
      <c r="J23" s="275">
        <v>40529</v>
      </c>
      <c r="K23" s="283" t="s">
        <v>772</v>
      </c>
      <c r="L23" s="342">
        <v>40537</v>
      </c>
      <c r="M23" s="343" t="s">
        <v>127</v>
      </c>
      <c r="N23" s="274" t="s">
        <v>671</v>
      </c>
      <c r="O23" s="274"/>
      <c r="P23" s="274"/>
      <c r="Q23" s="274"/>
      <c r="R23" s="274"/>
      <c r="S23" s="278">
        <v>70000</v>
      </c>
      <c r="T23" s="274" t="s">
        <v>499</v>
      </c>
      <c r="U23" s="274" t="s">
        <v>672</v>
      </c>
      <c r="V23" s="276">
        <v>3523016730</v>
      </c>
      <c r="W23" s="276">
        <v>352301001</v>
      </c>
      <c r="X23" s="274">
        <v>1</v>
      </c>
      <c r="Y23" s="274" t="s">
        <v>673</v>
      </c>
      <c r="Z23" s="342">
        <v>40543</v>
      </c>
      <c r="AA23" s="275"/>
      <c r="AB23" s="278"/>
      <c r="AC23" s="274"/>
      <c r="AD23" s="274"/>
    </row>
    <row r="24" spans="1:30" ht="63.75">
      <c r="A24" s="273" t="s">
        <v>773</v>
      </c>
      <c r="B24" s="274"/>
      <c r="C24" s="275"/>
      <c r="D24" s="328" t="s">
        <v>57</v>
      </c>
      <c r="E24" s="274">
        <v>3523014500</v>
      </c>
      <c r="F24" s="274">
        <v>352301001</v>
      </c>
      <c r="G24" s="195" t="s">
        <v>54</v>
      </c>
      <c r="H24" s="274">
        <v>7</v>
      </c>
      <c r="I24" s="276"/>
      <c r="J24" s="275"/>
      <c r="K24" s="277" t="s">
        <v>398</v>
      </c>
      <c r="L24" s="275">
        <v>40513</v>
      </c>
      <c r="M24" s="195" t="s">
        <v>774</v>
      </c>
      <c r="N24" s="274" t="s">
        <v>76</v>
      </c>
      <c r="O24" s="274"/>
      <c r="P24" s="274"/>
      <c r="Q24" s="274"/>
      <c r="R24" s="274"/>
      <c r="S24" s="278">
        <v>60000</v>
      </c>
      <c r="T24" s="274" t="s">
        <v>94</v>
      </c>
      <c r="U24" s="274" t="s">
        <v>92</v>
      </c>
      <c r="V24" s="276">
        <v>3523016280</v>
      </c>
      <c r="W24" s="276">
        <v>352301001</v>
      </c>
      <c r="X24" s="274"/>
      <c r="Y24" s="274" t="s">
        <v>93</v>
      </c>
      <c r="Z24" s="275">
        <v>40543</v>
      </c>
      <c r="AA24" s="275"/>
      <c r="AB24" s="278"/>
      <c r="AC24" s="274"/>
      <c r="AD24" s="274"/>
    </row>
    <row r="25" spans="1:30" ht="51">
      <c r="A25" s="273" t="s">
        <v>775</v>
      </c>
      <c r="B25" s="274"/>
      <c r="C25" s="275"/>
      <c r="D25" s="328" t="s">
        <v>55</v>
      </c>
      <c r="E25" s="274">
        <v>3523014275</v>
      </c>
      <c r="F25" s="274">
        <v>352301001</v>
      </c>
      <c r="G25" s="195" t="s">
        <v>54</v>
      </c>
      <c r="H25" s="274">
        <v>7</v>
      </c>
      <c r="I25" s="276"/>
      <c r="J25" s="275"/>
      <c r="K25" s="277" t="s">
        <v>149</v>
      </c>
      <c r="L25" s="275">
        <v>40513</v>
      </c>
      <c r="M25" s="195" t="s">
        <v>399</v>
      </c>
      <c r="N25" s="274" t="s">
        <v>76</v>
      </c>
      <c r="O25" s="274"/>
      <c r="P25" s="274"/>
      <c r="Q25" s="274"/>
      <c r="R25" s="274"/>
      <c r="S25" s="278">
        <v>2000</v>
      </c>
      <c r="T25" s="274" t="s">
        <v>94</v>
      </c>
      <c r="U25" s="274" t="s">
        <v>92</v>
      </c>
      <c r="V25" s="276">
        <v>3523016280</v>
      </c>
      <c r="W25" s="276">
        <v>352301001</v>
      </c>
      <c r="X25" s="274"/>
      <c r="Y25" s="274" t="s">
        <v>93</v>
      </c>
      <c r="Z25" s="275">
        <v>40543</v>
      </c>
      <c r="AA25" s="275"/>
      <c r="AB25" s="278"/>
      <c r="AC25" s="274"/>
      <c r="AD25" s="274"/>
    </row>
  </sheetData>
  <sheetProtection/>
  <mergeCells count="15">
    <mergeCell ref="G5:K5"/>
    <mergeCell ref="G6:G7"/>
    <mergeCell ref="H6:H7"/>
    <mergeCell ref="A6:A7"/>
    <mergeCell ref="B6:B7"/>
    <mergeCell ref="C6:C7"/>
    <mergeCell ref="D6:F6"/>
    <mergeCell ref="Z6:AA6"/>
    <mergeCell ref="AB6:AD6"/>
    <mergeCell ref="I6:I7"/>
    <mergeCell ref="J6:J7"/>
    <mergeCell ref="K6:K7"/>
    <mergeCell ref="L6:M6"/>
    <mergeCell ref="N6:S6"/>
    <mergeCell ref="T6:Y6"/>
  </mergeCells>
  <printOptions/>
  <pageMargins left="0.75" right="0.75" top="1" bottom="1" header="0.5" footer="0.5"/>
  <pageSetup horizontalDpi="600" verticalDpi="600" orientation="portrait" paperSize="9" r:id="rId1"/>
  <ignoredErrors>
    <ignoredError sqref="G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7"/>
  <dimension ref="A1:AD25"/>
  <sheetViews>
    <sheetView zoomScale="90" zoomScaleNormal="90" zoomScalePageLayoutView="0" workbookViewId="0" topLeftCell="A1">
      <pane xSplit="4" ySplit="10" topLeftCell="I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4" sqref="D24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" customFormat="1" ht="26.25" customHeight="1">
      <c r="A1" s="19"/>
      <c r="C1" s="20"/>
      <c r="D1" s="65" t="s">
        <v>75</v>
      </c>
      <c r="G1" s="57"/>
      <c r="I1" s="19"/>
      <c r="J1" s="22"/>
      <c r="K1" s="22"/>
      <c r="L1" s="23"/>
      <c r="M1" s="24"/>
      <c r="N1" s="25"/>
      <c r="O1" s="26"/>
      <c r="P1" s="26"/>
      <c r="Q1" s="26"/>
      <c r="R1" s="26"/>
      <c r="S1" s="45"/>
      <c r="T1" s="25"/>
      <c r="U1" s="25"/>
      <c r="V1" s="28"/>
      <c r="W1" s="28"/>
      <c r="X1" s="26"/>
      <c r="Y1" s="25"/>
      <c r="Z1" s="23"/>
      <c r="AA1" s="27"/>
      <c r="AB1" s="27"/>
      <c r="AC1" s="26"/>
      <c r="AD1" s="25"/>
    </row>
    <row r="2" spans="1:30" s="6" customFormat="1" ht="28.5" customHeight="1">
      <c r="A2" s="19"/>
      <c r="C2" s="20"/>
      <c r="D2" s="78" t="s">
        <v>116</v>
      </c>
      <c r="G2" s="57"/>
      <c r="I2" s="19"/>
      <c r="J2" s="22"/>
      <c r="K2" s="22"/>
      <c r="L2" s="23"/>
      <c r="M2" s="24"/>
      <c r="N2" s="25"/>
      <c r="O2" s="26"/>
      <c r="P2" s="26"/>
      <c r="Q2" s="26"/>
      <c r="R2" s="26"/>
      <c r="S2" s="45"/>
      <c r="T2" s="25"/>
      <c r="U2" s="25"/>
      <c r="V2" s="28"/>
      <c r="W2" s="28"/>
      <c r="X2" s="26"/>
      <c r="Y2" s="25"/>
      <c r="Z2" s="23"/>
      <c r="AA2" s="27"/>
      <c r="AB2" s="27"/>
      <c r="AC2" s="26"/>
      <c r="AD2" s="25"/>
    </row>
    <row r="3" spans="1:30" s="6" customFormat="1" ht="26.25" customHeight="1">
      <c r="A3" s="19"/>
      <c r="C3" s="50" t="s">
        <v>12</v>
      </c>
      <c r="D3" s="48" t="s">
        <v>67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7"/>
      <c r="AB3" s="27"/>
      <c r="AC3" s="26"/>
      <c r="AD3" s="25"/>
    </row>
    <row r="4" spans="1:30" s="6" customFormat="1" ht="20.25" customHeight="1">
      <c r="A4" s="19"/>
      <c r="C4" s="50" t="s">
        <v>12</v>
      </c>
      <c r="D4" s="48" t="s">
        <v>4</v>
      </c>
      <c r="E4" s="49" t="s">
        <v>70</v>
      </c>
      <c r="G4" s="58"/>
      <c r="H4" s="22"/>
      <c r="I4" s="19"/>
      <c r="J4" s="22"/>
      <c r="K4" s="22"/>
      <c r="L4" s="23"/>
      <c r="M4" s="24"/>
      <c r="N4" s="25"/>
      <c r="O4" s="26"/>
      <c r="P4" s="26"/>
      <c r="Q4" s="26"/>
      <c r="R4" s="26"/>
      <c r="S4" s="45"/>
      <c r="T4" s="25"/>
      <c r="U4" s="25"/>
      <c r="V4" s="28"/>
      <c r="W4" s="28"/>
      <c r="X4" s="26"/>
      <c r="Y4" s="25"/>
      <c r="Z4" s="23"/>
      <c r="AA4" s="27"/>
      <c r="AB4" s="27"/>
      <c r="AC4" s="26"/>
      <c r="AD4" s="25"/>
    </row>
    <row r="5" spans="1:30" s="15" customFormat="1" ht="20.25" customHeight="1">
      <c r="A5" s="101"/>
      <c r="C5" s="52"/>
      <c r="D5" s="53"/>
      <c r="E5" s="49"/>
      <c r="F5" s="118"/>
      <c r="G5" s="119"/>
      <c r="H5" s="120"/>
      <c r="I5" s="101"/>
      <c r="J5" s="120"/>
      <c r="K5" s="120"/>
      <c r="L5" s="108"/>
      <c r="M5" s="104"/>
      <c r="N5" s="109"/>
      <c r="O5" s="105"/>
      <c r="P5" s="105"/>
      <c r="Q5" s="105"/>
      <c r="R5" s="105"/>
      <c r="S5" s="110"/>
      <c r="T5" s="109"/>
      <c r="U5" s="109"/>
      <c r="V5" s="106"/>
      <c r="W5" s="106"/>
      <c r="X5" s="105"/>
      <c r="Y5" s="109"/>
      <c r="Z5" s="108"/>
      <c r="AA5" s="111"/>
      <c r="AB5" s="111"/>
      <c r="AC5" s="105"/>
      <c r="AD5" s="109"/>
    </row>
    <row r="6" spans="1:30" s="15" customFormat="1" ht="15.75" thickBot="1">
      <c r="A6" s="101"/>
      <c r="C6" s="102"/>
      <c r="D6" s="103"/>
      <c r="E6" s="61"/>
      <c r="F6" s="61"/>
      <c r="G6" s="104"/>
      <c r="H6" s="105"/>
      <c r="I6" s="106"/>
      <c r="J6" s="102"/>
      <c r="K6" s="107"/>
      <c r="L6" s="108"/>
      <c r="M6" s="104"/>
      <c r="N6" s="109"/>
      <c r="O6" s="105"/>
      <c r="P6" s="105"/>
      <c r="Q6" s="105"/>
      <c r="R6" s="105"/>
      <c r="S6" s="110"/>
      <c r="T6" s="109"/>
      <c r="U6" s="109"/>
      <c r="V6" s="106"/>
      <c r="W6" s="106"/>
      <c r="X6" s="105"/>
      <c r="Y6" s="109"/>
      <c r="Z6" s="108"/>
      <c r="AA6" s="111"/>
      <c r="AB6" s="111"/>
      <c r="AC6" s="105"/>
      <c r="AD6" s="109"/>
    </row>
    <row r="7" spans="1:30" s="136" customFormat="1" ht="15.75" customHeight="1" thickBot="1">
      <c r="A7" s="121"/>
      <c r="B7" s="122"/>
      <c r="C7" s="123"/>
      <c r="D7" s="124"/>
      <c r="E7" s="125"/>
      <c r="F7" s="125"/>
      <c r="G7" s="354"/>
      <c r="H7" s="355"/>
      <c r="I7" s="356"/>
      <c r="J7" s="355"/>
      <c r="K7" s="357"/>
      <c r="L7" s="126"/>
      <c r="M7" s="127"/>
      <c r="N7" s="128"/>
      <c r="O7" s="125"/>
      <c r="P7" s="125"/>
      <c r="Q7" s="125"/>
      <c r="R7" s="125"/>
      <c r="S7" s="129"/>
      <c r="T7" s="128"/>
      <c r="U7" s="125"/>
      <c r="V7" s="130"/>
      <c r="W7" s="130"/>
      <c r="X7" s="125"/>
      <c r="Y7" s="131"/>
      <c r="Z7" s="132"/>
      <c r="AA7" s="133"/>
      <c r="AB7" s="134"/>
      <c r="AC7" s="125"/>
      <c r="AD7" s="135"/>
    </row>
    <row r="8" spans="1:30" s="137" customFormat="1" ht="15" customHeight="1">
      <c r="A8" s="362" t="s">
        <v>23</v>
      </c>
      <c r="B8" s="360" t="s">
        <v>41</v>
      </c>
      <c r="C8" s="349" t="s">
        <v>42</v>
      </c>
      <c r="D8" s="344" t="s">
        <v>24</v>
      </c>
      <c r="E8" s="345"/>
      <c r="F8" s="353"/>
      <c r="G8" s="358" t="s">
        <v>44</v>
      </c>
      <c r="H8" s="360" t="s">
        <v>25</v>
      </c>
      <c r="I8" s="347" t="s">
        <v>26</v>
      </c>
      <c r="J8" s="349" t="s">
        <v>27</v>
      </c>
      <c r="K8" s="351" t="s">
        <v>51</v>
      </c>
      <c r="L8" s="344" t="s">
        <v>28</v>
      </c>
      <c r="M8" s="353"/>
      <c r="N8" s="344" t="s">
        <v>33</v>
      </c>
      <c r="O8" s="345"/>
      <c r="P8" s="345"/>
      <c r="Q8" s="345"/>
      <c r="R8" s="345"/>
      <c r="S8" s="353"/>
      <c r="T8" s="344" t="s">
        <v>34</v>
      </c>
      <c r="U8" s="345"/>
      <c r="V8" s="345"/>
      <c r="W8" s="345"/>
      <c r="X8" s="345"/>
      <c r="Y8" s="353"/>
      <c r="Z8" s="344" t="s">
        <v>89</v>
      </c>
      <c r="AA8" s="345"/>
      <c r="AB8" s="344" t="s">
        <v>17</v>
      </c>
      <c r="AC8" s="345"/>
      <c r="AD8" s="346"/>
    </row>
    <row r="9" spans="1:30" s="137" customFormat="1" ht="105.75" customHeight="1" thickBot="1">
      <c r="A9" s="370"/>
      <c r="B9" s="369"/>
      <c r="C9" s="371"/>
      <c r="D9" s="138" t="s">
        <v>43</v>
      </c>
      <c r="E9" s="138" t="s">
        <v>29</v>
      </c>
      <c r="F9" s="138" t="s">
        <v>30</v>
      </c>
      <c r="G9" s="368"/>
      <c r="H9" s="369"/>
      <c r="I9" s="365"/>
      <c r="J9" s="366"/>
      <c r="K9" s="367"/>
      <c r="L9" s="139" t="s">
        <v>31</v>
      </c>
      <c r="M9" s="140" t="s">
        <v>32</v>
      </c>
      <c r="N9" s="138" t="s">
        <v>21</v>
      </c>
      <c r="O9" s="138" t="s">
        <v>35</v>
      </c>
      <c r="P9" s="138" t="s">
        <v>22</v>
      </c>
      <c r="Q9" s="138" t="s">
        <v>36</v>
      </c>
      <c r="R9" s="138" t="s">
        <v>52</v>
      </c>
      <c r="S9" s="141" t="s">
        <v>37</v>
      </c>
      <c r="T9" s="138" t="s">
        <v>45</v>
      </c>
      <c r="U9" s="138" t="s">
        <v>46</v>
      </c>
      <c r="V9" s="142" t="s">
        <v>29</v>
      </c>
      <c r="W9" s="142" t="s">
        <v>30</v>
      </c>
      <c r="X9" s="138" t="s">
        <v>38</v>
      </c>
      <c r="Y9" s="138" t="s">
        <v>53</v>
      </c>
      <c r="Z9" s="139" t="s">
        <v>18</v>
      </c>
      <c r="AA9" s="141" t="s">
        <v>90</v>
      </c>
      <c r="AB9" s="141" t="s">
        <v>19</v>
      </c>
      <c r="AC9" s="138" t="s">
        <v>31</v>
      </c>
      <c r="AD9" s="143" t="s">
        <v>20</v>
      </c>
    </row>
    <row r="10" spans="1:30" s="148" customFormat="1" ht="15" customHeight="1" thickBot="1">
      <c r="A10" s="144">
        <v>1</v>
      </c>
      <c r="B10" s="145">
        <v>2</v>
      </c>
      <c r="C10" s="145" t="s">
        <v>47</v>
      </c>
      <c r="D10" s="147">
        <v>4</v>
      </c>
      <c r="E10" s="147">
        <v>5</v>
      </c>
      <c r="F10" s="147">
        <v>6</v>
      </c>
      <c r="G10" s="160">
        <v>7</v>
      </c>
      <c r="H10" s="145">
        <v>8</v>
      </c>
      <c r="I10" s="145">
        <v>9</v>
      </c>
      <c r="J10" s="145">
        <v>10</v>
      </c>
      <c r="K10" s="145">
        <v>11</v>
      </c>
      <c r="L10" s="145">
        <v>12</v>
      </c>
      <c r="M10" s="145">
        <v>13</v>
      </c>
      <c r="N10" s="144">
        <v>14</v>
      </c>
      <c r="O10" s="145">
        <v>15</v>
      </c>
      <c r="P10" s="145">
        <v>16</v>
      </c>
      <c r="Q10" s="145">
        <v>17</v>
      </c>
      <c r="R10" s="145">
        <v>18</v>
      </c>
      <c r="S10" s="145">
        <v>19</v>
      </c>
      <c r="T10" s="145">
        <v>20</v>
      </c>
      <c r="U10" s="145">
        <v>21</v>
      </c>
      <c r="V10" s="145">
        <v>22</v>
      </c>
      <c r="W10" s="145">
        <v>23</v>
      </c>
      <c r="X10" s="145">
        <v>24</v>
      </c>
      <c r="Y10" s="145">
        <v>25</v>
      </c>
      <c r="Z10" s="144">
        <v>26</v>
      </c>
      <c r="AA10" s="145">
        <v>27</v>
      </c>
      <c r="AB10" s="145">
        <v>28</v>
      </c>
      <c r="AC10" s="145">
        <v>29</v>
      </c>
      <c r="AD10" s="145">
        <v>30</v>
      </c>
    </row>
    <row r="11" spans="1:30" s="100" customFormat="1" ht="97.5">
      <c r="A11" s="4" t="s">
        <v>101</v>
      </c>
      <c r="B11" s="2"/>
      <c r="C11" s="83"/>
      <c r="D11" s="149" t="s">
        <v>67</v>
      </c>
      <c r="E11" s="2">
        <v>3523014236</v>
      </c>
      <c r="F11" s="2">
        <v>352301001</v>
      </c>
      <c r="G11" s="85" t="s">
        <v>54</v>
      </c>
      <c r="H11" s="2">
        <v>7</v>
      </c>
      <c r="I11" s="86"/>
      <c r="J11" s="83"/>
      <c r="K11" s="87" t="s">
        <v>208</v>
      </c>
      <c r="L11" s="93">
        <v>40179</v>
      </c>
      <c r="M11" s="115" t="s">
        <v>209</v>
      </c>
      <c r="N11" s="2" t="s">
        <v>77</v>
      </c>
      <c r="O11" s="2"/>
      <c r="P11" s="2"/>
      <c r="Q11" s="2"/>
      <c r="R11" s="2"/>
      <c r="S11" s="88">
        <v>270000</v>
      </c>
      <c r="T11" s="2" t="s">
        <v>172</v>
      </c>
      <c r="U11" s="85" t="s">
        <v>173</v>
      </c>
      <c r="V11" s="86">
        <v>3523010263</v>
      </c>
      <c r="W11" s="86">
        <v>352301001</v>
      </c>
      <c r="X11" s="2"/>
      <c r="Y11" s="2" t="s">
        <v>174</v>
      </c>
      <c r="Z11" s="93">
        <v>40543</v>
      </c>
      <c r="AA11" s="83"/>
      <c r="AB11" s="88">
        <v>84393.02</v>
      </c>
      <c r="AC11" s="83">
        <v>40280</v>
      </c>
      <c r="AD11" s="197" t="s">
        <v>378</v>
      </c>
    </row>
    <row r="12" spans="1:30" s="100" customFormat="1" ht="60">
      <c r="A12" s="4" t="s">
        <v>151</v>
      </c>
      <c r="B12" s="2"/>
      <c r="C12" s="83"/>
      <c r="D12" s="149" t="s">
        <v>67</v>
      </c>
      <c r="E12" s="2">
        <v>3523014236</v>
      </c>
      <c r="F12" s="2">
        <v>352301001</v>
      </c>
      <c r="G12" s="85" t="s">
        <v>54</v>
      </c>
      <c r="H12" s="2">
        <v>7</v>
      </c>
      <c r="I12" s="86"/>
      <c r="J12" s="83"/>
      <c r="K12" s="170" t="s">
        <v>86</v>
      </c>
      <c r="L12" s="93">
        <v>40179</v>
      </c>
      <c r="M12" s="115" t="s">
        <v>210</v>
      </c>
      <c r="N12" s="91" t="s">
        <v>77</v>
      </c>
      <c r="O12" s="161"/>
      <c r="P12" s="161"/>
      <c r="Q12" s="161"/>
      <c r="R12" s="161"/>
      <c r="S12" s="150">
        <v>40000</v>
      </c>
      <c r="T12" s="91" t="s">
        <v>39</v>
      </c>
      <c r="U12" s="115" t="s">
        <v>91</v>
      </c>
      <c r="V12" s="92">
        <v>3525154831</v>
      </c>
      <c r="W12" s="92">
        <v>353950001</v>
      </c>
      <c r="X12" s="161"/>
      <c r="Y12" s="91" t="s">
        <v>40</v>
      </c>
      <c r="Z12" s="93">
        <v>40543</v>
      </c>
      <c r="AA12" s="162"/>
      <c r="AB12" s="163"/>
      <c r="AC12" s="161"/>
      <c r="AD12" s="161"/>
    </row>
    <row r="13" spans="1:30" s="100" customFormat="1" ht="75">
      <c r="A13" s="4" t="s">
        <v>105</v>
      </c>
      <c r="B13" s="158"/>
      <c r="C13" s="95"/>
      <c r="D13" s="151" t="s">
        <v>4</v>
      </c>
      <c r="E13" s="2">
        <v>3523014236</v>
      </c>
      <c r="F13" s="2">
        <v>352301001</v>
      </c>
      <c r="G13" s="97" t="s">
        <v>54</v>
      </c>
      <c r="H13" s="84">
        <v>7</v>
      </c>
      <c r="I13" s="94"/>
      <c r="J13" s="95"/>
      <c r="K13" s="114" t="s">
        <v>211</v>
      </c>
      <c r="L13" s="93">
        <v>40179</v>
      </c>
      <c r="M13" s="115" t="s">
        <v>209</v>
      </c>
      <c r="N13" s="2" t="s">
        <v>212</v>
      </c>
      <c r="O13" s="84"/>
      <c r="P13" s="84"/>
      <c r="Q13" s="84"/>
      <c r="R13" s="84"/>
      <c r="S13" s="88">
        <v>200000</v>
      </c>
      <c r="T13" s="2" t="s">
        <v>213</v>
      </c>
      <c r="U13" s="2" t="s">
        <v>214</v>
      </c>
      <c r="V13" s="86">
        <v>3523013472</v>
      </c>
      <c r="W13" s="86">
        <v>352301001</v>
      </c>
      <c r="X13" s="2"/>
      <c r="Y13" s="2" t="s">
        <v>215</v>
      </c>
      <c r="Z13" s="93">
        <v>40543</v>
      </c>
      <c r="AA13" s="88"/>
      <c r="AB13" s="88">
        <v>114172</v>
      </c>
      <c r="AC13" s="83">
        <v>40312</v>
      </c>
      <c r="AD13" s="205" t="s">
        <v>595</v>
      </c>
    </row>
    <row r="14" spans="1:30" s="100" customFormat="1" ht="60">
      <c r="A14" s="4" t="s">
        <v>144</v>
      </c>
      <c r="B14" s="2"/>
      <c r="C14" s="83"/>
      <c r="D14" s="149" t="s">
        <v>67</v>
      </c>
      <c r="E14" s="2">
        <v>3523014236</v>
      </c>
      <c r="F14" s="2">
        <v>352301001</v>
      </c>
      <c r="G14" s="85" t="s">
        <v>54</v>
      </c>
      <c r="H14" s="2">
        <v>7</v>
      </c>
      <c r="I14" s="86"/>
      <c r="J14" s="83"/>
      <c r="K14" s="170" t="s">
        <v>86</v>
      </c>
      <c r="L14" s="93">
        <v>40238</v>
      </c>
      <c r="M14" s="115" t="s">
        <v>364</v>
      </c>
      <c r="N14" s="91" t="s">
        <v>77</v>
      </c>
      <c r="O14" s="161"/>
      <c r="P14" s="161"/>
      <c r="Q14" s="161"/>
      <c r="R14" s="161"/>
      <c r="S14" s="150">
        <v>230000</v>
      </c>
      <c r="T14" s="91" t="s">
        <v>39</v>
      </c>
      <c r="U14" s="115" t="s">
        <v>91</v>
      </c>
      <c r="V14" s="92">
        <v>3525154831</v>
      </c>
      <c r="W14" s="92">
        <v>353950001</v>
      </c>
      <c r="X14" s="161"/>
      <c r="Y14" s="91" t="s">
        <v>40</v>
      </c>
      <c r="Z14" s="93">
        <v>40543</v>
      </c>
      <c r="AA14" s="162"/>
      <c r="AB14" s="163"/>
      <c r="AC14" s="161"/>
      <c r="AD14" s="161"/>
    </row>
    <row r="15" spans="1:30" s="100" customFormat="1" ht="60">
      <c r="A15" s="4" t="s">
        <v>255</v>
      </c>
      <c r="B15" s="158"/>
      <c r="C15" s="95"/>
      <c r="D15" s="201" t="s">
        <v>4</v>
      </c>
      <c r="E15" s="2">
        <v>3523014236</v>
      </c>
      <c r="F15" s="2">
        <v>352301001</v>
      </c>
      <c r="G15" s="97" t="s">
        <v>54</v>
      </c>
      <c r="H15" s="84">
        <v>7</v>
      </c>
      <c r="I15" s="94"/>
      <c r="J15" s="95"/>
      <c r="K15" s="170" t="s">
        <v>431</v>
      </c>
      <c r="L15" s="93">
        <v>40238</v>
      </c>
      <c r="M15" s="115" t="s">
        <v>432</v>
      </c>
      <c r="N15" s="91" t="s">
        <v>77</v>
      </c>
      <c r="O15" s="161"/>
      <c r="P15" s="161"/>
      <c r="Q15" s="161"/>
      <c r="R15" s="161"/>
      <c r="S15" s="150">
        <v>40000</v>
      </c>
      <c r="T15" s="91" t="s">
        <v>39</v>
      </c>
      <c r="U15" s="115" t="s">
        <v>91</v>
      </c>
      <c r="V15" s="92">
        <v>3525154831</v>
      </c>
      <c r="W15" s="92">
        <v>353950001</v>
      </c>
      <c r="X15" s="161"/>
      <c r="Y15" s="91" t="s">
        <v>40</v>
      </c>
      <c r="Z15" s="93">
        <v>40543</v>
      </c>
      <c r="AA15" s="162"/>
      <c r="AB15" s="163"/>
      <c r="AC15" s="161"/>
      <c r="AD15" s="2"/>
    </row>
    <row r="16" spans="1:30" s="15" customFormat="1" ht="75">
      <c r="A16" s="4" t="s">
        <v>148</v>
      </c>
      <c r="B16" s="2"/>
      <c r="C16" s="83"/>
      <c r="D16" s="200" t="s">
        <v>67</v>
      </c>
      <c r="E16" s="2">
        <v>3523014236</v>
      </c>
      <c r="F16" s="2">
        <v>352301001</v>
      </c>
      <c r="G16" s="85" t="s">
        <v>54</v>
      </c>
      <c r="H16" s="2">
        <v>5</v>
      </c>
      <c r="I16" s="86">
        <v>1</v>
      </c>
      <c r="J16" s="83">
        <v>40329</v>
      </c>
      <c r="K16" s="96" t="s">
        <v>453</v>
      </c>
      <c r="L16" s="83">
        <v>40336</v>
      </c>
      <c r="M16" s="85" t="s">
        <v>230</v>
      </c>
      <c r="N16" s="2" t="s">
        <v>454</v>
      </c>
      <c r="O16" s="89"/>
      <c r="P16" s="89"/>
      <c r="Q16" s="89"/>
      <c r="R16" s="89"/>
      <c r="S16" s="88">
        <v>395000</v>
      </c>
      <c r="T16" s="2" t="s">
        <v>310</v>
      </c>
      <c r="U16" s="2" t="s">
        <v>311</v>
      </c>
      <c r="V16" s="86">
        <v>3528115284</v>
      </c>
      <c r="W16" s="84">
        <v>352801001</v>
      </c>
      <c r="X16" s="2"/>
      <c r="Y16" s="2" t="s">
        <v>312</v>
      </c>
      <c r="Z16" s="83">
        <v>40391</v>
      </c>
      <c r="AA16" s="83">
        <v>40385</v>
      </c>
      <c r="AB16" s="88"/>
      <c r="AC16" s="2"/>
      <c r="AD16" s="2"/>
    </row>
    <row r="17" spans="1:30" ht="75">
      <c r="A17" s="4" t="s">
        <v>189</v>
      </c>
      <c r="B17" s="2"/>
      <c r="C17" s="83"/>
      <c r="D17" s="200" t="s">
        <v>67</v>
      </c>
      <c r="E17" s="2">
        <v>3523014236</v>
      </c>
      <c r="F17" s="2">
        <v>352301001</v>
      </c>
      <c r="G17" s="85" t="s">
        <v>54</v>
      </c>
      <c r="H17" s="2">
        <v>5</v>
      </c>
      <c r="I17" s="86">
        <v>3</v>
      </c>
      <c r="J17" s="83">
        <v>40374</v>
      </c>
      <c r="K17" s="96" t="s">
        <v>497</v>
      </c>
      <c r="L17" s="83">
        <v>40381</v>
      </c>
      <c r="M17" s="85" t="s">
        <v>47</v>
      </c>
      <c r="N17" s="2" t="s">
        <v>498</v>
      </c>
      <c r="O17" s="89"/>
      <c r="P17" s="89"/>
      <c r="Q17" s="89"/>
      <c r="R17" s="89"/>
      <c r="S17" s="88">
        <v>106950</v>
      </c>
      <c r="T17" s="2" t="s">
        <v>499</v>
      </c>
      <c r="U17" s="2" t="s">
        <v>591</v>
      </c>
      <c r="V17" s="86">
        <v>3528115284</v>
      </c>
      <c r="W17" s="84">
        <v>3523014236</v>
      </c>
      <c r="X17" s="2"/>
      <c r="Y17" s="2"/>
      <c r="Z17" s="83">
        <v>40390</v>
      </c>
      <c r="AA17" s="83">
        <v>40381</v>
      </c>
      <c r="AB17" s="88"/>
      <c r="AC17" s="2"/>
      <c r="AD17" s="2"/>
    </row>
    <row r="18" spans="1:30" ht="75">
      <c r="A18" s="4" t="s">
        <v>290</v>
      </c>
      <c r="B18" s="158"/>
      <c r="C18" s="95"/>
      <c r="D18" s="200" t="s">
        <v>4</v>
      </c>
      <c r="E18" s="2">
        <v>3523014236</v>
      </c>
      <c r="F18" s="2">
        <v>352301001</v>
      </c>
      <c r="G18" s="97" t="s">
        <v>54</v>
      </c>
      <c r="H18" s="84">
        <v>7</v>
      </c>
      <c r="I18" s="94"/>
      <c r="J18" s="95"/>
      <c r="K18" s="87" t="s">
        <v>211</v>
      </c>
      <c r="L18" s="83">
        <v>40360</v>
      </c>
      <c r="M18" s="85" t="s">
        <v>592</v>
      </c>
      <c r="N18" s="2" t="s">
        <v>212</v>
      </c>
      <c r="O18" s="84"/>
      <c r="P18" s="84"/>
      <c r="Q18" s="84"/>
      <c r="R18" s="84"/>
      <c r="S18" s="88">
        <v>116670</v>
      </c>
      <c r="T18" s="2" t="s">
        <v>593</v>
      </c>
      <c r="U18" s="2" t="s">
        <v>459</v>
      </c>
      <c r="V18" s="86">
        <v>3523017727</v>
      </c>
      <c r="W18" s="86">
        <v>352301001</v>
      </c>
      <c r="X18" s="2"/>
      <c r="Y18" s="2" t="s">
        <v>594</v>
      </c>
      <c r="Z18" s="83">
        <v>40543</v>
      </c>
      <c r="AA18" s="88"/>
      <c r="AB18" s="88"/>
      <c r="AC18" s="2"/>
      <c r="AD18" s="205" t="s">
        <v>595</v>
      </c>
    </row>
    <row r="19" spans="1:30" ht="90">
      <c r="A19" s="4" t="s">
        <v>199</v>
      </c>
      <c r="B19" s="2"/>
      <c r="C19" s="83"/>
      <c r="D19" s="200" t="s">
        <v>67</v>
      </c>
      <c r="E19" s="2">
        <v>3523014236</v>
      </c>
      <c r="F19" s="2">
        <v>352301001</v>
      </c>
      <c r="G19" s="85" t="s">
        <v>54</v>
      </c>
      <c r="H19" s="2">
        <v>7</v>
      </c>
      <c r="I19" s="86">
        <v>2</v>
      </c>
      <c r="J19" s="96" t="s">
        <v>596</v>
      </c>
      <c r="K19" s="96" t="s">
        <v>597</v>
      </c>
      <c r="L19" s="83">
        <v>40385</v>
      </c>
      <c r="M19" s="85" t="s">
        <v>194</v>
      </c>
      <c r="N19" s="2" t="s">
        <v>598</v>
      </c>
      <c r="O19" s="89"/>
      <c r="P19" s="89"/>
      <c r="Q19" s="89"/>
      <c r="R19" s="89"/>
      <c r="S19" s="88">
        <v>28524.5</v>
      </c>
      <c r="T19" s="2" t="s">
        <v>599</v>
      </c>
      <c r="U19" s="2" t="s">
        <v>600</v>
      </c>
      <c r="V19" s="86">
        <v>3528084325</v>
      </c>
      <c r="W19" s="84"/>
      <c r="X19" s="2"/>
      <c r="Y19" s="85"/>
      <c r="Z19" s="83">
        <v>40497</v>
      </c>
      <c r="AA19" s="83"/>
      <c r="AB19" s="88"/>
      <c r="AC19" s="2"/>
      <c r="AD19" s="2"/>
    </row>
    <row r="20" spans="1:30" ht="75">
      <c r="A20" s="4" t="s">
        <v>204</v>
      </c>
      <c r="B20" s="2"/>
      <c r="C20" s="83"/>
      <c r="D20" s="200" t="s">
        <v>67</v>
      </c>
      <c r="E20" s="2">
        <v>3523014236</v>
      </c>
      <c r="F20" s="2">
        <v>352301001</v>
      </c>
      <c r="G20" s="85" t="s">
        <v>54</v>
      </c>
      <c r="H20" s="2">
        <v>5</v>
      </c>
      <c r="I20" s="86">
        <v>4</v>
      </c>
      <c r="J20" s="96" t="s">
        <v>601</v>
      </c>
      <c r="K20" s="96" t="s">
        <v>602</v>
      </c>
      <c r="L20" s="83">
        <v>40438</v>
      </c>
      <c r="M20" s="85" t="s">
        <v>324</v>
      </c>
      <c r="N20" s="2" t="s">
        <v>603</v>
      </c>
      <c r="O20" s="89"/>
      <c r="P20" s="89"/>
      <c r="Q20" s="89"/>
      <c r="R20" s="89"/>
      <c r="S20" s="88">
        <v>6979.1</v>
      </c>
      <c r="T20" s="2" t="s">
        <v>604</v>
      </c>
      <c r="U20" s="2" t="s">
        <v>605</v>
      </c>
      <c r="V20" s="86">
        <v>3528081540</v>
      </c>
      <c r="W20" s="84">
        <v>352801001</v>
      </c>
      <c r="X20" s="2"/>
      <c r="Y20" s="85" t="s">
        <v>606</v>
      </c>
      <c r="Z20" s="83">
        <v>40446</v>
      </c>
      <c r="AA20" s="83">
        <v>40438</v>
      </c>
      <c r="AB20" s="88"/>
      <c r="AC20" s="2"/>
      <c r="AD20" s="2"/>
    </row>
    <row r="21" spans="1:30" ht="90">
      <c r="A21" s="4" t="s">
        <v>228</v>
      </c>
      <c r="B21" s="2"/>
      <c r="C21" s="83"/>
      <c r="D21" s="200" t="s">
        <v>67</v>
      </c>
      <c r="E21" s="2">
        <v>3523014236</v>
      </c>
      <c r="F21" s="2">
        <v>352301001</v>
      </c>
      <c r="G21" s="85" t="s">
        <v>54</v>
      </c>
      <c r="H21" s="2">
        <v>7</v>
      </c>
      <c r="I21" s="86">
        <v>5</v>
      </c>
      <c r="J21" s="96" t="s">
        <v>607</v>
      </c>
      <c r="K21" s="96" t="s">
        <v>608</v>
      </c>
      <c r="L21" s="83">
        <v>40442</v>
      </c>
      <c r="M21" s="85" t="s">
        <v>127</v>
      </c>
      <c r="N21" s="2" t="s">
        <v>609</v>
      </c>
      <c r="O21" s="89"/>
      <c r="P21" s="89"/>
      <c r="Q21" s="89"/>
      <c r="R21" s="89"/>
      <c r="S21" s="88">
        <v>83400</v>
      </c>
      <c r="T21" s="2" t="s">
        <v>610</v>
      </c>
      <c r="U21" s="2" t="s">
        <v>611</v>
      </c>
      <c r="V21" s="86">
        <v>3528123260</v>
      </c>
      <c r="W21" s="84">
        <v>352801001</v>
      </c>
      <c r="X21" s="2">
        <v>1</v>
      </c>
      <c r="Y21" s="85" t="s">
        <v>612</v>
      </c>
      <c r="Z21" s="83">
        <v>40466</v>
      </c>
      <c r="AA21" s="83"/>
      <c r="AB21" s="88"/>
      <c r="AC21" s="2"/>
      <c r="AD21" s="2"/>
    </row>
    <row r="22" spans="1:30" ht="90">
      <c r="A22" s="4" t="s">
        <v>231</v>
      </c>
      <c r="B22" s="2"/>
      <c r="C22" s="83"/>
      <c r="D22" s="328" t="s">
        <v>67</v>
      </c>
      <c r="E22" s="2">
        <v>3523014236</v>
      </c>
      <c r="F22" s="2">
        <v>352301001</v>
      </c>
      <c r="G22" s="85" t="s">
        <v>54</v>
      </c>
      <c r="H22" s="2">
        <v>7</v>
      </c>
      <c r="I22" s="86">
        <v>6</v>
      </c>
      <c r="J22" s="83">
        <v>40484</v>
      </c>
      <c r="K22" s="96" t="s">
        <v>688</v>
      </c>
      <c r="L22" s="83">
        <v>40492</v>
      </c>
      <c r="M22" s="85" t="s">
        <v>386</v>
      </c>
      <c r="N22" s="2" t="s">
        <v>477</v>
      </c>
      <c r="O22" s="89"/>
      <c r="P22" s="89"/>
      <c r="Q22" s="89"/>
      <c r="R22" s="89"/>
      <c r="S22" s="88">
        <v>181082</v>
      </c>
      <c r="T22" s="2" t="s">
        <v>689</v>
      </c>
      <c r="U22" s="2" t="s">
        <v>690</v>
      </c>
      <c r="V22" s="86">
        <v>352300201375</v>
      </c>
      <c r="W22" s="84"/>
      <c r="X22" s="2"/>
      <c r="Y22" s="85" t="s">
        <v>691</v>
      </c>
      <c r="Z22" s="83">
        <v>40543</v>
      </c>
      <c r="AA22" s="83"/>
      <c r="AB22" s="88"/>
      <c r="AC22" s="2"/>
      <c r="AD22" s="2"/>
    </row>
    <row r="23" spans="1:30" ht="75">
      <c r="A23" s="4" t="s">
        <v>235</v>
      </c>
      <c r="B23" s="2"/>
      <c r="C23" s="83"/>
      <c r="D23" s="328" t="s">
        <v>4</v>
      </c>
      <c r="E23" s="2">
        <v>3523014236</v>
      </c>
      <c r="F23" s="2">
        <v>352301001</v>
      </c>
      <c r="G23" s="85" t="s">
        <v>54</v>
      </c>
      <c r="H23" s="2">
        <v>5</v>
      </c>
      <c r="I23" s="86">
        <v>8</v>
      </c>
      <c r="J23" s="83">
        <v>40504</v>
      </c>
      <c r="K23" s="96" t="s">
        <v>776</v>
      </c>
      <c r="L23" s="83">
        <v>40512</v>
      </c>
      <c r="M23" s="85" t="s">
        <v>362</v>
      </c>
      <c r="N23" s="2" t="s">
        <v>578</v>
      </c>
      <c r="O23" s="89"/>
      <c r="P23" s="89"/>
      <c r="Q23" s="89"/>
      <c r="R23" s="89"/>
      <c r="S23" s="88">
        <v>45000</v>
      </c>
      <c r="T23" s="2" t="s">
        <v>579</v>
      </c>
      <c r="U23" s="2" t="s">
        <v>753</v>
      </c>
      <c r="V23" s="86">
        <v>3528161724</v>
      </c>
      <c r="W23" s="84">
        <v>352801001</v>
      </c>
      <c r="X23" s="2"/>
      <c r="Y23" s="85" t="s">
        <v>581</v>
      </c>
      <c r="Z23" s="83">
        <v>40543</v>
      </c>
      <c r="AA23" s="83"/>
      <c r="AB23" s="88"/>
      <c r="AC23" s="2"/>
      <c r="AD23" s="2"/>
    </row>
    <row r="24" spans="1:30" ht="75">
      <c r="A24" s="4" t="s">
        <v>238</v>
      </c>
      <c r="B24" s="2"/>
      <c r="C24" s="83"/>
      <c r="D24" s="328" t="s">
        <v>4</v>
      </c>
      <c r="E24" s="2">
        <v>3523014236</v>
      </c>
      <c r="F24" s="2">
        <v>352301001</v>
      </c>
      <c r="G24" s="85" t="s">
        <v>54</v>
      </c>
      <c r="H24" s="2">
        <v>5</v>
      </c>
      <c r="I24" s="86">
        <v>9</v>
      </c>
      <c r="J24" s="83">
        <v>40522</v>
      </c>
      <c r="K24" s="96" t="s">
        <v>777</v>
      </c>
      <c r="L24" s="83">
        <v>40532</v>
      </c>
      <c r="M24" s="85" t="s">
        <v>358</v>
      </c>
      <c r="N24" s="2" t="s">
        <v>778</v>
      </c>
      <c r="O24" s="89"/>
      <c r="P24" s="89"/>
      <c r="Q24" s="89"/>
      <c r="R24" s="89"/>
      <c r="S24" s="88">
        <v>165000</v>
      </c>
      <c r="T24" s="2" t="s">
        <v>779</v>
      </c>
      <c r="U24" s="2" t="s">
        <v>780</v>
      </c>
      <c r="V24" s="86">
        <v>3528154269</v>
      </c>
      <c r="W24" s="84">
        <v>352801001</v>
      </c>
      <c r="X24" s="2"/>
      <c r="Y24" s="85" t="s">
        <v>781</v>
      </c>
      <c r="Z24" s="83">
        <v>40543</v>
      </c>
      <c r="AA24" s="83"/>
      <c r="AB24" s="88"/>
      <c r="AC24" s="2"/>
      <c r="AD24" s="2"/>
    </row>
    <row r="25" spans="1:30" ht="75">
      <c r="A25" s="4" t="s">
        <v>697</v>
      </c>
      <c r="B25" s="2"/>
      <c r="C25" s="83"/>
      <c r="D25" s="328" t="s">
        <v>67</v>
      </c>
      <c r="E25" s="2">
        <v>3523014236</v>
      </c>
      <c r="F25" s="2">
        <v>352301001</v>
      </c>
      <c r="G25" s="85" t="s">
        <v>54</v>
      </c>
      <c r="H25" s="2">
        <v>5</v>
      </c>
      <c r="I25" s="86">
        <v>10</v>
      </c>
      <c r="J25" s="83">
        <v>40528</v>
      </c>
      <c r="K25" s="96" t="s">
        <v>782</v>
      </c>
      <c r="L25" s="83">
        <v>40536</v>
      </c>
      <c r="M25" s="85" t="s">
        <v>382</v>
      </c>
      <c r="N25" s="2" t="s">
        <v>498</v>
      </c>
      <c r="O25" s="89"/>
      <c r="P25" s="89"/>
      <c r="Q25" s="89"/>
      <c r="R25" s="89"/>
      <c r="S25" s="88">
        <v>117960</v>
      </c>
      <c r="T25" s="2" t="s">
        <v>499</v>
      </c>
      <c r="U25" s="2" t="s">
        <v>591</v>
      </c>
      <c r="V25" s="86">
        <v>3528115284</v>
      </c>
      <c r="W25" s="84">
        <v>3523014236</v>
      </c>
      <c r="X25" s="2"/>
      <c r="Y25" s="2"/>
      <c r="Z25" s="83">
        <v>40543</v>
      </c>
      <c r="AA25" s="83"/>
      <c r="AB25" s="88"/>
      <c r="AC25" s="2"/>
      <c r="AD25" s="2"/>
    </row>
  </sheetData>
  <sheetProtection/>
  <mergeCells count="15">
    <mergeCell ref="G7:K7"/>
    <mergeCell ref="G8:G9"/>
    <mergeCell ref="H8:H9"/>
    <mergeCell ref="A8:A9"/>
    <mergeCell ref="B8:B9"/>
    <mergeCell ref="C8:C9"/>
    <mergeCell ref="D8:F8"/>
    <mergeCell ref="Z8:AA8"/>
    <mergeCell ref="AB8:AD8"/>
    <mergeCell ref="I8:I9"/>
    <mergeCell ref="J8:J9"/>
    <mergeCell ref="K8:K9"/>
    <mergeCell ref="L8:M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8"/>
  <dimension ref="A1:AD16"/>
  <sheetViews>
    <sheetView zoomScale="85" zoomScaleNormal="85" zoomScalePageLayoutView="0" workbookViewId="0" topLeftCell="A1">
      <pane xSplit="4" ySplit="9" topLeftCell="H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7" sqref="D17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" customFormat="1" ht="26.25" customHeight="1">
      <c r="A1" s="19"/>
      <c r="C1" s="20"/>
      <c r="D1" s="65" t="s">
        <v>75</v>
      </c>
      <c r="G1" s="57"/>
      <c r="I1" s="19"/>
      <c r="J1" s="22"/>
      <c r="K1" s="22"/>
      <c r="L1" s="23"/>
      <c r="M1" s="24"/>
      <c r="N1" s="25"/>
      <c r="O1" s="26"/>
      <c r="P1" s="26"/>
      <c r="Q1" s="26"/>
      <c r="R1" s="26"/>
      <c r="S1" s="45"/>
      <c r="T1" s="25"/>
      <c r="U1" s="25"/>
      <c r="V1" s="28"/>
      <c r="W1" s="28"/>
      <c r="X1" s="26"/>
      <c r="Y1" s="25"/>
      <c r="Z1" s="23"/>
      <c r="AA1" s="27"/>
      <c r="AB1" s="27"/>
      <c r="AC1" s="26"/>
      <c r="AD1" s="25"/>
    </row>
    <row r="2" spans="1:30" s="6" customFormat="1" ht="35.25" customHeight="1">
      <c r="A2" s="19"/>
      <c r="C2" s="20"/>
      <c r="D2" s="78" t="s">
        <v>117</v>
      </c>
      <c r="G2" s="57"/>
      <c r="I2" s="19"/>
      <c r="J2" s="22"/>
      <c r="K2" s="22"/>
      <c r="L2" s="23"/>
      <c r="M2" s="24"/>
      <c r="N2" s="25"/>
      <c r="O2" s="26"/>
      <c r="P2" s="26"/>
      <c r="Q2" s="26"/>
      <c r="R2" s="26"/>
      <c r="S2" s="45"/>
      <c r="T2" s="25"/>
      <c r="U2" s="25"/>
      <c r="V2" s="28"/>
      <c r="W2" s="28"/>
      <c r="X2" s="26"/>
      <c r="Y2" s="25"/>
      <c r="Z2" s="23"/>
      <c r="AA2" s="27"/>
      <c r="AB2" s="27"/>
      <c r="AC2" s="26"/>
      <c r="AD2" s="25"/>
    </row>
    <row r="3" spans="1:30" s="6" customFormat="1" ht="26.25" customHeight="1">
      <c r="A3" s="19"/>
      <c r="C3" s="50" t="s">
        <v>12</v>
      </c>
      <c r="D3" s="48" t="s">
        <v>50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7"/>
      <c r="AB3" s="27"/>
      <c r="AC3" s="26"/>
      <c r="AD3" s="25"/>
    </row>
    <row r="4" spans="1:30" s="15" customFormat="1" ht="20.25" customHeight="1">
      <c r="A4" s="101"/>
      <c r="C4" s="52" t="s">
        <v>12</v>
      </c>
      <c r="D4" s="53" t="s">
        <v>56</v>
      </c>
      <c r="E4" s="49" t="s">
        <v>70</v>
      </c>
      <c r="G4" s="119"/>
      <c r="H4" s="120"/>
      <c r="I4" s="101"/>
      <c r="J4" s="120"/>
      <c r="K4" s="120"/>
      <c r="L4" s="108"/>
      <c r="M4" s="104"/>
      <c r="N4" s="109"/>
      <c r="O4" s="105"/>
      <c r="P4" s="105"/>
      <c r="Q4" s="105"/>
      <c r="R4" s="105"/>
      <c r="S4" s="110"/>
      <c r="T4" s="109"/>
      <c r="U4" s="109"/>
      <c r="V4" s="106"/>
      <c r="W4" s="106"/>
      <c r="X4" s="105"/>
      <c r="Y4" s="109"/>
      <c r="Z4" s="108"/>
      <c r="AA4" s="111"/>
      <c r="AB4" s="111"/>
      <c r="AC4" s="105"/>
      <c r="AD4" s="109"/>
    </row>
    <row r="5" spans="1:30" s="15" customFormat="1" ht="20.25" customHeight="1" thickBot="1">
      <c r="A5" s="101"/>
      <c r="C5" s="52"/>
      <c r="D5" s="53"/>
      <c r="E5" s="49"/>
      <c r="F5" s="118"/>
      <c r="G5" s="119"/>
      <c r="H5" s="120"/>
      <c r="I5" s="101"/>
      <c r="J5" s="120"/>
      <c r="K5" s="120"/>
      <c r="L5" s="108"/>
      <c r="M5" s="104"/>
      <c r="N5" s="109"/>
      <c r="O5" s="105"/>
      <c r="P5" s="105"/>
      <c r="Q5" s="105"/>
      <c r="R5" s="105"/>
      <c r="S5" s="110"/>
      <c r="T5" s="109"/>
      <c r="U5" s="109"/>
      <c r="V5" s="106"/>
      <c r="W5" s="106"/>
      <c r="X5" s="105"/>
      <c r="Y5" s="109"/>
      <c r="Z5" s="108"/>
      <c r="AA5" s="111"/>
      <c r="AB5" s="111"/>
      <c r="AC5" s="105"/>
      <c r="AD5" s="109"/>
    </row>
    <row r="6" spans="1:30" s="136" customFormat="1" ht="15.75" customHeight="1" thickBot="1">
      <c r="A6" s="121"/>
      <c r="B6" s="122"/>
      <c r="C6" s="123"/>
      <c r="D6" s="124"/>
      <c r="E6" s="125"/>
      <c r="F6" s="125"/>
      <c r="G6" s="354"/>
      <c r="H6" s="355"/>
      <c r="I6" s="356"/>
      <c r="J6" s="355"/>
      <c r="K6" s="357"/>
      <c r="L6" s="126"/>
      <c r="M6" s="127"/>
      <c r="N6" s="128"/>
      <c r="O6" s="125"/>
      <c r="P6" s="125"/>
      <c r="Q6" s="125"/>
      <c r="R6" s="125"/>
      <c r="S6" s="129"/>
      <c r="T6" s="128"/>
      <c r="U6" s="125"/>
      <c r="V6" s="130"/>
      <c r="W6" s="130"/>
      <c r="X6" s="125"/>
      <c r="Y6" s="131"/>
      <c r="Z6" s="132"/>
      <c r="AA6" s="133"/>
      <c r="AB6" s="134"/>
      <c r="AC6" s="125"/>
      <c r="AD6" s="135"/>
    </row>
    <row r="7" spans="1:30" s="137" customFormat="1" ht="15" customHeight="1">
      <c r="A7" s="362" t="s">
        <v>23</v>
      </c>
      <c r="B7" s="360" t="s">
        <v>41</v>
      </c>
      <c r="C7" s="349" t="s">
        <v>42</v>
      </c>
      <c r="D7" s="344" t="s">
        <v>24</v>
      </c>
      <c r="E7" s="345"/>
      <c r="F7" s="353"/>
      <c r="G7" s="358" t="s">
        <v>44</v>
      </c>
      <c r="H7" s="360" t="s">
        <v>25</v>
      </c>
      <c r="I7" s="347" t="s">
        <v>26</v>
      </c>
      <c r="J7" s="349" t="s">
        <v>27</v>
      </c>
      <c r="K7" s="351" t="s">
        <v>51</v>
      </c>
      <c r="L7" s="344" t="s">
        <v>28</v>
      </c>
      <c r="M7" s="353"/>
      <c r="N7" s="344" t="s">
        <v>33</v>
      </c>
      <c r="O7" s="345"/>
      <c r="P7" s="345"/>
      <c r="Q7" s="345"/>
      <c r="R7" s="345"/>
      <c r="S7" s="353"/>
      <c r="T7" s="344" t="s">
        <v>34</v>
      </c>
      <c r="U7" s="345"/>
      <c r="V7" s="345"/>
      <c r="W7" s="345"/>
      <c r="X7" s="345"/>
      <c r="Y7" s="353"/>
      <c r="Z7" s="344" t="s">
        <v>89</v>
      </c>
      <c r="AA7" s="345"/>
      <c r="AB7" s="344" t="s">
        <v>17</v>
      </c>
      <c r="AC7" s="345"/>
      <c r="AD7" s="346"/>
    </row>
    <row r="8" spans="1:30" s="137" customFormat="1" ht="105.75" customHeight="1" thickBot="1">
      <c r="A8" s="370"/>
      <c r="B8" s="369"/>
      <c r="C8" s="371"/>
      <c r="D8" s="138" t="s">
        <v>43</v>
      </c>
      <c r="E8" s="138" t="s">
        <v>29</v>
      </c>
      <c r="F8" s="138" t="s">
        <v>30</v>
      </c>
      <c r="G8" s="368"/>
      <c r="H8" s="369"/>
      <c r="I8" s="365"/>
      <c r="J8" s="366"/>
      <c r="K8" s="367"/>
      <c r="L8" s="139" t="s">
        <v>31</v>
      </c>
      <c r="M8" s="140" t="s">
        <v>32</v>
      </c>
      <c r="N8" s="138" t="s">
        <v>21</v>
      </c>
      <c r="O8" s="138" t="s">
        <v>35</v>
      </c>
      <c r="P8" s="138" t="s">
        <v>22</v>
      </c>
      <c r="Q8" s="138" t="s">
        <v>36</v>
      </c>
      <c r="R8" s="138" t="s">
        <v>52</v>
      </c>
      <c r="S8" s="141" t="s">
        <v>37</v>
      </c>
      <c r="T8" s="138" t="s">
        <v>45</v>
      </c>
      <c r="U8" s="138" t="s">
        <v>46</v>
      </c>
      <c r="V8" s="142" t="s">
        <v>29</v>
      </c>
      <c r="W8" s="142" t="s">
        <v>30</v>
      </c>
      <c r="X8" s="138" t="s">
        <v>38</v>
      </c>
      <c r="Y8" s="138" t="s">
        <v>53</v>
      </c>
      <c r="Z8" s="139" t="s">
        <v>18</v>
      </c>
      <c r="AA8" s="141" t="s">
        <v>90</v>
      </c>
      <c r="AB8" s="141" t="s">
        <v>19</v>
      </c>
      <c r="AC8" s="138" t="s">
        <v>31</v>
      </c>
      <c r="AD8" s="143" t="s">
        <v>20</v>
      </c>
    </row>
    <row r="9" spans="1:30" s="148" customFormat="1" ht="15" customHeight="1" thickBot="1">
      <c r="A9" s="144">
        <v>1</v>
      </c>
      <c r="B9" s="145">
        <v>2</v>
      </c>
      <c r="C9" s="145" t="s">
        <v>47</v>
      </c>
      <c r="D9" s="146">
        <v>4</v>
      </c>
      <c r="E9" s="147">
        <v>5</v>
      </c>
      <c r="F9" s="147">
        <v>6</v>
      </c>
      <c r="G9" s="145">
        <v>7</v>
      </c>
      <c r="H9" s="145">
        <v>8</v>
      </c>
      <c r="I9" s="145">
        <v>9</v>
      </c>
      <c r="J9" s="145">
        <v>10</v>
      </c>
      <c r="K9" s="145">
        <v>11</v>
      </c>
      <c r="L9" s="145">
        <v>12</v>
      </c>
      <c r="M9" s="145">
        <v>13</v>
      </c>
      <c r="N9" s="144">
        <v>14</v>
      </c>
      <c r="O9" s="145">
        <v>15</v>
      </c>
      <c r="P9" s="145">
        <v>16</v>
      </c>
      <c r="Q9" s="145">
        <v>17</v>
      </c>
      <c r="R9" s="145">
        <v>18</v>
      </c>
      <c r="S9" s="145">
        <v>19</v>
      </c>
      <c r="T9" s="145">
        <v>20</v>
      </c>
      <c r="U9" s="145">
        <v>21</v>
      </c>
      <c r="V9" s="145">
        <v>22</v>
      </c>
      <c r="W9" s="145">
        <v>23</v>
      </c>
      <c r="X9" s="145">
        <v>24</v>
      </c>
      <c r="Y9" s="145">
        <v>25</v>
      </c>
      <c r="Z9" s="144">
        <v>26</v>
      </c>
      <c r="AA9" s="145">
        <v>27</v>
      </c>
      <c r="AB9" s="145">
        <v>28</v>
      </c>
      <c r="AC9" s="145">
        <v>29</v>
      </c>
      <c r="AD9" s="145">
        <v>30</v>
      </c>
    </row>
    <row r="10" spans="1:30" s="15" customFormat="1" ht="60">
      <c r="A10" s="4" t="s">
        <v>101</v>
      </c>
      <c r="B10" s="2"/>
      <c r="C10" s="83"/>
      <c r="D10" s="90" t="s">
        <v>50</v>
      </c>
      <c r="E10" s="84">
        <v>3523013955</v>
      </c>
      <c r="F10" s="84">
        <v>352301001</v>
      </c>
      <c r="G10" s="85" t="s">
        <v>54</v>
      </c>
      <c r="H10" s="2">
        <v>7</v>
      </c>
      <c r="I10" s="86"/>
      <c r="J10" s="83"/>
      <c r="K10" s="87" t="s">
        <v>87</v>
      </c>
      <c r="L10" s="83">
        <v>40179</v>
      </c>
      <c r="M10" s="85" t="s">
        <v>291</v>
      </c>
      <c r="N10" s="2" t="s">
        <v>77</v>
      </c>
      <c r="O10" s="84"/>
      <c r="P10" s="84"/>
      <c r="Q10" s="84"/>
      <c r="R10" s="84"/>
      <c r="S10" s="88">
        <v>360350</v>
      </c>
      <c r="T10" s="2" t="s">
        <v>39</v>
      </c>
      <c r="U10" s="2" t="s">
        <v>91</v>
      </c>
      <c r="V10" s="86">
        <v>3525154831</v>
      </c>
      <c r="W10" s="86">
        <v>353950001</v>
      </c>
      <c r="X10" s="2"/>
      <c r="Y10" s="2" t="s">
        <v>40</v>
      </c>
      <c r="Z10" s="83">
        <v>40543</v>
      </c>
      <c r="AA10" s="83"/>
      <c r="AB10" s="88"/>
      <c r="AC10" s="2"/>
      <c r="AD10" s="2"/>
    </row>
    <row r="11" spans="1:30" s="15" customFormat="1" ht="60">
      <c r="A11" s="4" t="s">
        <v>102</v>
      </c>
      <c r="B11" s="2"/>
      <c r="C11" s="83"/>
      <c r="D11" s="90" t="s">
        <v>56</v>
      </c>
      <c r="E11" s="84">
        <v>3523014620</v>
      </c>
      <c r="F11" s="84">
        <v>352301001</v>
      </c>
      <c r="G11" s="85" t="s">
        <v>54</v>
      </c>
      <c r="H11" s="2">
        <v>7</v>
      </c>
      <c r="I11" s="86"/>
      <c r="J11" s="83"/>
      <c r="K11" s="87" t="s">
        <v>87</v>
      </c>
      <c r="L11" s="83">
        <v>40179</v>
      </c>
      <c r="M11" s="85" t="s">
        <v>292</v>
      </c>
      <c r="N11" s="2" t="s">
        <v>77</v>
      </c>
      <c r="O11" s="84"/>
      <c r="P11" s="84"/>
      <c r="Q11" s="84"/>
      <c r="R11" s="84"/>
      <c r="S11" s="88">
        <v>54000</v>
      </c>
      <c r="T11" s="2" t="s">
        <v>39</v>
      </c>
      <c r="U11" s="2" t="s">
        <v>91</v>
      </c>
      <c r="V11" s="86">
        <v>3525154831</v>
      </c>
      <c r="W11" s="174">
        <v>353950001</v>
      </c>
      <c r="X11" s="2"/>
      <c r="Y11" s="2" t="s">
        <v>40</v>
      </c>
      <c r="Z11" s="83">
        <v>40543</v>
      </c>
      <c r="AA11" s="83"/>
      <c r="AB11" s="88"/>
      <c r="AC11" s="2"/>
      <c r="AD11" s="2"/>
    </row>
    <row r="12" spans="1:30" s="15" customFormat="1" ht="75">
      <c r="A12" s="4" t="s">
        <v>220</v>
      </c>
      <c r="B12" s="2"/>
      <c r="C12" s="83"/>
      <c r="D12" s="149" t="s">
        <v>50</v>
      </c>
      <c r="E12" s="2">
        <v>3523014620</v>
      </c>
      <c r="F12" s="2">
        <v>352301001</v>
      </c>
      <c r="G12" s="85" t="s">
        <v>54</v>
      </c>
      <c r="H12" s="2">
        <v>7</v>
      </c>
      <c r="I12" s="86"/>
      <c r="J12" s="83"/>
      <c r="K12" s="170" t="s">
        <v>293</v>
      </c>
      <c r="L12" s="83">
        <v>40179</v>
      </c>
      <c r="M12" s="115" t="s">
        <v>47</v>
      </c>
      <c r="N12" s="91" t="s">
        <v>137</v>
      </c>
      <c r="O12" s="161"/>
      <c r="P12" s="161"/>
      <c r="Q12" s="161"/>
      <c r="R12" s="161"/>
      <c r="S12" s="163">
        <v>60000</v>
      </c>
      <c r="T12" s="161" t="s">
        <v>294</v>
      </c>
      <c r="U12" s="161" t="s">
        <v>295</v>
      </c>
      <c r="V12" s="171">
        <v>3523016314</v>
      </c>
      <c r="W12" s="171">
        <v>352301001</v>
      </c>
      <c r="X12" s="161"/>
      <c r="Y12" s="161" t="s">
        <v>170</v>
      </c>
      <c r="Z12" s="83">
        <v>40543</v>
      </c>
      <c r="AA12" s="163"/>
      <c r="AB12" s="163"/>
      <c r="AC12" s="161"/>
      <c r="AD12" s="161"/>
    </row>
    <row r="13" spans="1:30" s="15" customFormat="1" ht="75">
      <c r="A13" s="4" t="s">
        <v>160</v>
      </c>
      <c r="B13" s="2"/>
      <c r="C13" s="83"/>
      <c r="D13" s="90" t="s">
        <v>56</v>
      </c>
      <c r="E13" s="84">
        <v>3523014620</v>
      </c>
      <c r="F13" s="2">
        <v>352301001</v>
      </c>
      <c r="G13" s="85" t="s">
        <v>54</v>
      </c>
      <c r="H13" s="2">
        <v>7</v>
      </c>
      <c r="I13" s="86"/>
      <c r="J13" s="83"/>
      <c r="K13" s="170" t="s">
        <v>296</v>
      </c>
      <c r="L13" s="83">
        <v>40179</v>
      </c>
      <c r="M13" s="115" t="s">
        <v>47</v>
      </c>
      <c r="N13" s="91" t="s">
        <v>137</v>
      </c>
      <c r="O13" s="161"/>
      <c r="P13" s="161"/>
      <c r="Q13" s="161"/>
      <c r="R13" s="161"/>
      <c r="S13" s="163">
        <v>450000</v>
      </c>
      <c r="T13" s="161" t="s">
        <v>294</v>
      </c>
      <c r="U13" s="161" t="s">
        <v>295</v>
      </c>
      <c r="V13" s="171">
        <v>3523016314</v>
      </c>
      <c r="W13" s="171">
        <v>352301001</v>
      </c>
      <c r="X13" s="161"/>
      <c r="Y13" s="161" t="s">
        <v>170</v>
      </c>
      <c r="Z13" s="83">
        <v>40543</v>
      </c>
      <c r="AA13" s="163"/>
      <c r="AB13" s="163"/>
      <c r="AC13" s="161"/>
      <c r="AD13" s="161"/>
    </row>
    <row r="14" spans="1:30" s="15" customFormat="1" ht="75">
      <c r="A14" s="4" t="s">
        <v>255</v>
      </c>
      <c r="B14" s="2"/>
      <c r="C14" s="83"/>
      <c r="D14" s="90" t="s">
        <v>56</v>
      </c>
      <c r="E14" s="84">
        <v>3523014620</v>
      </c>
      <c r="F14" s="2">
        <v>352301001</v>
      </c>
      <c r="G14" s="85" t="s">
        <v>54</v>
      </c>
      <c r="H14" s="2">
        <v>7</v>
      </c>
      <c r="I14" s="86"/>
      <c r="J14" s="83"/>
      <c r="K14" s="170" t="s">
        <v>297</v>
      </c>
      <c r="L14" s="83">
        <v>40179</v>
      </c>
      <c r="M14" s="115" t="s">
        <v>47</v>
      </c>
      <c r="N14" s="2" t="s">
        <v>83</v>
      </c>
      <c r="O14" s="161"/>
      <c r="P14" s="161"/>
      <c r="Q14" s="161"/>
      <c r="R14" s="161"/>
      <c r="S14" s="163">
        <v>6000</v>
      </c>
      <c r="T14" s="161" t="s">
        <v>294</v>
      </c>
      <c r="U14" s="161" t="s">
        <v>295</v>
      </c>
      <c r="V14" s="171">
        <v>3523016314</v>
      </c>
      <c r="W14" s="171">
        <v>352301001</v>
      </c>
      <c r="X14" s="161"/>
      <c r="Y14" s="161" t="s">
        <v>170</v>
      </c>
      <c r="Z14" s="83">
        <v>40543</v>
      </c>
      <c r="AA14" s="163"/>
      <c r="AB14" s="163"/>
      <c r="AC14" s="161"/>
      <c r="AD14" s="161"/>
    </row>
    <row r="15" spans="1:30" s="15" customFormat="1" ht="75">
      <c r="A15" s="4" t="s">
        <v>287</v>
      </c>
      <c r="B15" s="2"/>
      <c r="C15" s="83"/>
      <c r="D15" s="149" t="s">
        <v>50</v>
      </c>
      <c r="E15" s="2">
        <v>3523014620</v>
      </c>
      <c r="F15" s="2">
        <v>352301001</v>
      </c>
      <c r="G15" s="85" t="s">
        <v>54</v>
      </c>
      <c r="H15" s="2">
        <v>7</v>
      </c>
      <c r="I15" s="86"/>
      <c r="J15" s="83"/>
      <c r="K15" s="170" t="s">
        <v>298</v>
      </c>
      <c r="L15" s="83">
        <v>40179</v>
      </c>
      <c r="M15" s="115" t="s">
        <v>47</v>
      </c>
      <c r="N15" s="2" t="s">
        <v>83</v>
      </c>
      <c r="O15" s="161"/>
      <c r="P15" s="161"/>
      <c r="Q15" s="161"/>
      <c r="R15" s="161"/>
      <c r="S15" s="163">
        <v>800</v>
      </c>
      <c r="T15" s="161" t="s">
        <v>294</v>
      </c>
      <c r="U15" s="161" t="s">
        <v>295</v>
      </c>
      <c r="V15" s="171">
        <v>3523016314</v>
      </c>
      <c r="W15" s="171">
        <v>352301001</v>
      </c>
      <c r="X15" s="161"/>
      <c r="Y15" s="161" t="s">
        <v>170</v>
      </c>
      <c r="Z15" s="83">
        <v>40543</v>
      </c>
      <c r="AA15" s="163"/>
      <c r="AB15" s="163"/>
      <c r="AC15" s="161"/>
      <c r="AD15" s="161"/>
    </row>
    <row r="16" spans="1:30" s="15" customFormat="1" ht="75">
      <c r="A16" s="4" t="s">
        <v>289</v>
      </c>
      <c r="B16" s="29"/>
      <c r="C16" s="30"/>
      <c r="D16" s="328" t="s">
        <v>50</v>
      </c>
      <c r="E16" s="2">
        <v>3523014620</v>
      </c>
      <c r="F16" s="2">
        <v>352301001</v>
      </c>
      <c r="G16" s="85" t="s">
        <v>54</v>
      </c>
      <c r="H16" s="2">
        <v>5</v>
      </c>
      <c r="I16" s="94">
        <v>2</v>
      </c>
      <c r="J16" s="95">
        <v>40434</v>
      </c>
      <c r="K16" s="96" t="s">
        <v>629</v>
      </c>
      <c r="L16" s="83">
        <v>40441</v>
      </c>
      <c r="M16" s="85" t="s">
        <v>194</v>
      </c>
      <c r="N16" s="2" t="s">
        <v>477</v>
      </c>
      <c r="O16" s="2"/>
      <c r="P16" s="2"/>
      <c r="Q16" s="2"/>
      <c r="R16" s="2"/>
      <c r="S16" s="88">
        <v>340000</v>
      </c>
      <c r="T16" s="2" t="s">
        <v>419</v>
      </c>
      <c r="U16" s="2" t="s">
        <v>420</v>
      </c>
      <c r="V16" s="86">
        <v>3528134463</v>
      </c>
      <c r="W16" s="84">
        <v>352801001</v>
      </c>
      <c r="X16" s="2"/>
      <c r="Y16" s="2" t="s">
        <v>421</v>
      </c>
      <c r="Z16" s="83">
        <v>40482</v>
      </c>
      <c r="AA16" s="83"/>
      <c r="AB16" s="88"/>
      <c r="AC16" s="2"/>
      <c r="AD16" s="2"/>
    </row>
  </sheetData>
  <sheetProtection/>
  <mergeCells count="15">
    <mergeCell ref="G6:K6"/>
    <mergeCell ref="G7:G8"/>
    <mergeCell ref="H7:H8"/>
    <mergeCell ref="A7:A8"/>
    <mergeCell ref="B7:B8"/>
    <mergeCell ref="C7:C8"/>
    <mergeCell ref="D7:F7"/>
    <mergeCell ref="Z7:AA7"/>
    <mergeCell ref="AB7:AD7"/>
    <mergeCell ref="I7:I8"/>
    <mergeCell ref="J7:J8"/>
    <mergeCell ref="K7:K8"/>
    <mergeCell ref="L7:M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AD26"/>
  <sheetViews>
    <sheetView zoomScale="90" zoomScaleNormal="90" zoomScalePageLayoutView="0" workbookViewId="0" topLeftCell="A1">
      <pane xSplit="4" ySplit="9" topLeftCell="X25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Z31" sqref="Z31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79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" customFormat="1" ht="26.25" customHeight="1">
      <c r="A1" s="19"/>
      <c r="C1" s="20"/>
      <c r="D1" s="112" t="s">
        <v>75</v>
      </c>
      <c r="G1" s="57"/>
      <c r="I1" s="19"/>
      <c r="J1" s="22"/>
      <c r="K1" s="22"/>
      <c r="L1" s="23"/>
      <c r="M1" s="24"/>
      <c r="N1" s="25"/>
      <c r="O1" s="26"/>
      <c r="P1" s="26"/>
      <c r="Q1" s="26"/>
      <c r="R1" s="26"/>
      <c r="S1" s="45"/>
      <c r="T1" s="25"/>
      <c r="U1" s="25"/>
      <c r="V1" s="28"/>
      <c r="W1" s="28"/>
      <c r="X1" s="26"/>
      <c r="Y1" s="25"/>
      <c r="Z1" s="23"/>
      <c r="AA1" s="27"/>
      <c r="AB1" s="27"/>
      <c r="AC1" s="26"/>
      <c r="AD1" s="25"/>
    </row>
    <row r="2" spans="1:30" s="6" customFormat="1" ht="28.5" customHeight="1">
      <c r="A2" s="19"/>
      <c r="C2" s="20"/>
      <c r="D2" s="78" t="s">
        <v>118</v>
      </c>
      <c r="G2" s="57"/>
      <c r="I2" s="19"/>
      <c r="J2" s="22"/>
      <c r="K2" s="22"/>
      <c r="L2" s="23"/>
      <c r="M2" s="24"/>
      <c r="N2" s="25"/>
      <c r="O2" s="26"/>
      <c r="P2" s="26"/>
      <c r="Q2" s="26"/>
      <c r="R2" s="26"/>
      <c r="S2" s="45"/>
      <c r="T2" s="25"/>
      <c r="U2" s="25"/>
      <c r="V2" s="28"/>
      <c r="W2" s="28"/>
      <c r="X2" s="26"/>
      <c r="Y2" s="25"/>
      <c r="Z2" s="23"/>
      <c r="AA2" s="27"/>
      <c r="AB2" s="27"/>
      <c r="AC2" s="26"/>
      <c r="AD2" s="25"/>
    </row>
    <row r="3" spans="1:30" s="6" customFormat="1" ht="26.25" customHeight="1">
      <c r="A3" s="19"/>
      <c r="C3" s="50" t="s">
        <v>12</v>
      </c>
      <c r="D3" s="48" t="s">
        <v>68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7"/>
      <c r="AB3" s="27"/>
      <c r="AC3" s="26"/>
      <c r="AD3" s="25"/>
    </row>
    <row r="4" spans="1:30" s="6" customFormat="1" ht="20.25" customHeight="1" thickBot="1">
      <c r="A4" s="19"/>
      <c r="C4" s="50" t="s">
        <v>12</v>
      </c>
      <c r="D4" s="48" t="s">
        <v>64</v>
      </c>
      <c r="E4" s="49" t="s">
        <v>70</v>
      </c>
      <c r="G4" s="58"/>
      <c r="H4" s="22"/>
      <c r="I4" s="19"/>
      <c r="J4" s="22"/>
      <c r="K4" s="22"/>
      <c r="L4" s="23"/>
      <c r="M4" s="24"/>
      <c r="N4" s="25"/>
      <c r="O4" s="26"/>
      <c r="P4" s="26"/>
      <c r="Q4" s="26"/>
      <c r="R4" s="26"/>
      <c r="S4" s="45"/>
      <c r="T4" s="25"/>
      <c r="U4" s="25"/>
      <c r="V4" s="28"/>
      <c r="W4" s="28"/>
      <c r="X4" s="26"/>
      <c r="Y4" s="25"/>
      <c r="Z4" s="23"/>
      <c r="AA4" s="27"/>
      <c r="AB4" s="27"/>
      <c r="AC4" s="26"/>
      <c r="AD4" s="25"/>
    </row>
    <row r="5" spans="1:30" s="15" customFormat="1" ht="15.75" customHeight="1" thickBot="1">
      <c r="A5" s="101"/>
      <c r="C5" s="102"/>
      <c r="D5" s="181"/>
      <c r="E5" s="182"/>
      <c r="F5" s="61"/>
      <c r="G5" s="183"/>
      <c r="H5" s="120"/>
      <c r="I5" s="101"/>
      <c r="J5" s="120"/>
      <c r="K5" s="120"/>
      <c r="L5" s="108"/>
      <c r="M5" s="104"/>
      <c r="N5" s="109"/>
      <c r="O5" s="105"/>
      <c r="P5" s="105"/>
      <c r="Q5" s="105"/>
      <c r="R5" s="105"/>
      <c r="S5" s="110"/>
      <c r="T5" s="109"/>
      <c r="U5" s="109"/>
      <c r="V5" s="106"/>
      <c r="W5" s="106"/>
      <c r="X5" s="105"/>
      <c r="Y5" s="109"/>
      <c r="Z5" s="108"/>
      <c r="AA5" s="111"/>
      <c r="AB5" s="111"/>
      <c r="AC5" s="105"/>
      <c r="AD5" s="109"/>
    </row>
    <row r="6" spans="1:30" s="136" customFormat="1" ht="15.75" customHeight="1" thickBot="1">
      <c r="A6" s="121"/>
      <c r="B6" s="122"/>
      <c r="C6" s="123"/>
      <c r="D6" s="176"/>
      <c r="E6" s="125"/>
      <c r="F6" s="125"/>
      <c r="G6" s="354"/>
      <c r="H6" s="355"/>
      <c r="I6" s="356"/>
      <c r="J6" s="355"/>
      <c r="K6" s="357"/>
      <c r="L6" s="126"/>
      <c r="M6" s="127"/>
      <c r="N6" s="128"/>
      <c r="O6" s="125"/>
      <c r="P6" s="125"/>
      <c r="Q6" s="125"/>
      <c r="R6" s="125"/>
      <c r="S6" s="129"/>
      <c r="T6" s="128"/>
      <c r="U6" s="125"/>
      <c r="V6" s="130"/>
      <c r="W6" s="130"/>
      <c r="X6" s="125"/>
      <c r="Y6" s="131"/>
      <c r="Z6" s="132"/>
      <c r="AA6" s="133"/>
      <c r="AB6" s="134"/>
      <c r="AC6" s="125"/>
      <c r="AD6" s="135"/>
    </row>
    <row r="7" spans="1:30" s="137" customFormat="1" ht="15" customHeight="1">
      <c r="A7" s="362" t="s">
        <v>23</v>
      </c>
      <c r="B7" s="360" t="s">
        <v>41</v>
      </c>
      <c r="C7" s="349" t="s">
        <v>42</v>
      </c>
      <c r="D7" s="344" t="s">
        <v>24</v>
      </c>
      <c r="E7" s="345"/>
      <c r="F7" s="353"/>
      <c r="G7" s="358" t="s">
        <v>44</v>
      </c>
      <c r="H7" s="360" t="s">
        <v>25</v>
      </c>
      <c r="I7" s="347" t="s">
        <v>26</v>
      </c>
      <c r="J7" s="349" t="s">
        <v>27</v>
      </c>
      <c r="K7" s="351" t="s">
        <v>51</v>
      </c>
      <c r="L7" s="344" t="s">
        <v>28</v>
      </c>
      <c r="M7" s="353"/>
      <c r="N7" s="344" t="s">
        <v>33</v>
      </c>
      <c r="O7" s="345"/>
      <c r="P7" s="345"/>
      <c r="Q7" s="345"/>
      <c r="R7" s="345"/>
      <c r="S7" s="353"/>
      <c r="T7" s="344" t="s">
        <v>34</v>
      </c>
      <c r="U7" s="345"/>
      <c r="V7" s="345"/>
      <c r="W7" s="345"/>
      <c r="X7" s="345"/>
      <c r="Y7" s="353"/>
      <c r="Z7" s="344" t="s">
        <v>89</v>
      </c>
      <c r="AA7" s="345"/>
      <c r="AB7" s="344" t="s">
        <v>17</v>
      </c>
      <c r="AC7" s="345"/>
      <c r="AD7" s="346"/>
    </row>
    <row r="8" spans="1:30" s="137" customFormat="1" ht="105.75" customHeight="1" thickBot="1">
      <c r="A8" s="370"/>
      <c r="B8" s="369"/>
      <c r="C8" s="371"/>
      <c r="D8" s="177" t="s">
        <v>43</v>
      </c>
      <c r="E8" s="138" t="s">
        <v>29</v>
      </c>
      <c r="F8" s="138" t="s">
        <v>30</v>
      </c>
      <c r="G8" s="368"/>
      <c r="H8" s="369"/>
      <c r="I8" s="365"/>
      <c r="J8" s="366"/>
      <c r="K8" s="367"/>
      <c r="L8" s="139" t="s">
        <v>31</v>
      </c>
      <c r="M8" s="140" t="s">
        <v>32</v>
      </c>
      <c r="N8" s="138" t="s">
        <v>21</v>
      </c>
      <c r="O8" s="138" t="s">
        <v>35</v>
      </c>
      <c r="P8" s="138" t="s">
        <v>22</v>
      </c>
      <c r="Q8" s="138" t="s">
        <v>36</v>
      </c>
      <c r="R8" s="138" t="s">
        <v>52</v>
      </c>
      <c r="S8" s="141" t="s">
        <v>37</v>
      </c>
      <c r="T8" s="138" t="s">
        <v>45</v>
      </c>
      <c r="U8" s="138" t="s">
        <v>46</v>
      </c>
      <c r="V8" s="142" t="s">
        <v>29</v>
      </c>
      <c r="W8" s="142" t="s">
        <v>30</v>
      </c>
      <c r="X8" s="138" t="s">
        <v>38</v>
      </c>
      <c r="Y8" s="138" t="s">
        <v>53</v>
      </c>
      <c r="Z8" s="139" t="s">
        <v>18</v>
      </c>
      <c r="AA8" s="141" t="s">
        <v>90</v>
      </c>
      <c r="AB8" s="141" t="s">
        <v>19</v>
      </c>
      <c r="AC8" s="138" t="s">
        <v>31</v>
      </c>
      <c r="AD8" s="143" t="s">
        <v>20</v>
      </c>
    </row>
    <row r="9" spans="1:30" s="148" customFormat="1" ht="14.25" customHeight="1">
      <c r="A9" s="178">
        <v>1</v>
      </c>
      <c r="B9" s="179">
        <v>2</v>
      </c>
      <c r="C9" s="179" t="s">
        <v>47</v>
      </c>
      <c r="D9" s="180">
        <v>4</v>
      </c>
      <c r="E9" s="146">
        <v>5</v>
      </c>
      <c r="F9" s="146">
        <v>6</v>
      </c>
      <c r="G9" s="179">
        <v>7</v>
      </c>
      <c r="H9" s="179">
        <v>8</v>
      </c>
      <c r="I9" s="179">
        <v>9</v>
      </c>
      <c r="J9" s="179">
        <v>10</v>
      </c>
      <c r="K9" s="179">
        <v>11</v>
      </c>
      <c r="L9" s="179">
        <v>12</v>
      </c>
      <c r="M9" s="179">
        <v>13</v>
      </c>
      <c r="N9" s="178">
        <v>14</v>
      </c>
      <c r="O9" s="179">
        <v>15</v>
      </c>
      <c r="P9" s="179">
        <v>16</v>
      </c>
      <c r="Q9" s="179">
        <v>17</v>
      </c>
      <c r="R9" s="179">
        <v>18</v>
      </c>
      <c r="S9" s="179">
        <v>19</v>
      </c>
      <c r="T9" s="179">
        <v>20</v>
      </c>
      <c r="U9" s="179">
        <v>21</v>
      </c>
      <c r="V9" s="179">
        <v>22</v>
      </c>
      <c r="W9" s="179">
        <v>23</v>
      </c>
      <c r="X9" s="179">
        <v>24</v>
      </c>
      <c r="Y9" s="179">
        <v>25</v>
      </c>
      <c r="Z9" s="178">
        <v>26</v>
      </c>
      <c r="AA9" s="179">
        <v>27</v>
      </c>
      <c r="AB9" s="179">
        <v>28</v>
      </c>
      <c r="AC9" s="179">
        <v>29</v>
      </c>
      <c r="AD9" s="179">
        <v>30</v>
      </c>
    </row>
    <row r="10" spans="1:30" s="61" customFormat="1" ht="60">
      <c r="A10" s="4" t="s">
        <v>103</v>
      </c>
      <c r="B10" s="84"/>
      <c r="C10" s="95"/>
      <c r="D10" s="90" t="s">
        <v>64</v>
      </c>
      <c r="E10" s="2">
        <v>3523014606</v>
      </c>
      <c r="F10" s="2">
        <v>352301001</v>
      </c>
      <c r="G10" s="97" t="s">
        <v>54</v>
      </c>
      <c r="H10" s="84">
        <v>7</v>
      </c>
      <c r="I10" s="94"/>
      <c r="J10" s="95"/>
      <c r="K10" s="87" t="s">
        <v>86</v>
      </c>
      <c r="L10" s="83">
        <v>40179</v>
      </c>
      <c r="M10" s="97" t="s">
        <v>79</v>
      </c>
      <c r="N10" s="2" t="s">
        <v>77</v>
      </c>
      <c r="O10" s="84"/>
      <c r="P10" s="84"/>
      <c r="Q10" s="84"/>
      <c r="R10" s="84"/>
      <c r="S10" s="88">
        <v>70000</v>
      </c>
      <c r="T10" s="2" t="s">
        <v>39</v>
      </c>
      <c r="U10" s="2" t="s">
        <v>91</v>
      </c>
      <c r="V10" s="86">
        <v>3525154831</v>
      </c>
      <c r="W10" s="86">
        <v>353950001</v>
      </c>
      <c r="X10" s="2"/>
      <c r="Y10" s="2" t="s">
        <v>40</v>
      </c>
      <c r="Z10" s="83">
        <v>40543</v>
      </c>
      <c r="AA10" s="95"/>
      <c r="AB10" s="116"/>
      <c r="AC10" s="84"/>
      <c r="AD10" s="2"/>
    </row>
    <row r="11" spans="1:30" s="15" customFormat="1" ht="75">
      <c r="A11" s="113" t="s">
        <v>102</v>
      </c>
      <c r="B11" s="91"/>
      <c r="C11" s="93"/>
      <c r="D11" s="90" t="s">
        <v>64</v>
      </c>
      <c r="E11" s="2">
        <v>3523014606</v>
      </c>
      <c r="F11" s="2">
        <v>352301001</v>
      </c>
      <c r="G11" s="115" t="s">
        <v>54</v>
      </c>
      <c r="H11" s="91">
        <v>7</v>
      </c>
      <c r="I11" s="94"/>
      <c r="J11" s="95"/>
      <c r="K11" s="114" t="s">
        <v>136</v>
      </c>
      <c r="L11" s="93">
        <v>40179</v>
      </c>
      <c r="M11" s="97" t="s">
        <v>106</v>
      </c>
      <c r="N11" s="2" t="s">
        <v>137</v>
      </c>
      <c r="O11" s="84"/>
      <c r="P11" s="84"/>
      <c r="Q11" s="84"/>
      <c r="R11" s="84"/>
      <c r="S11" s="88">
        <v>667120</v>
      </c>
      <c r="T11" s="2" t="s">
        <v>138</v>
      </c>
      <c r="U11" s="38" t="s">
        <v>139</v>
      </c>
      <c r="V11" s="42">
        <v>3523016307</v>
      </c>
      <c r="W11" s="42">
        <v>352301001</v>
      </c>
      <c r="X11" s="38"/>
      <c r="Y11" s="38" t="s">
        <v>140</v>
      </c>
      <c r="Z11" s="93">
        <v>40543</v>
      </c>
      <c r="AA11" s="43"/>
      <c r="AB11" s="44"/>
      <c r="AC11" s="38"/>
      <c r="AD11" s="38"/>
    </row>
    <row r="12" spans="1:30" s="15" customFormat="1" ht="75">
      <c r="A12" s="113" t="s">
        <v>105</v>
      </c>
      <c r="B12" s="91"/>
      <c r="C12" s="93"/>
      <c r="D12" s="90" t="s">
        <v>64</v>
      </c>
      <c r="E12" s="2">
        <v>3523014606</v>
      </c>
      <c r="F12" s="2">
        <v>352301001</v>
      </c>
      <c r="G12" s="115" t="s">
        <v>54</v>
      </c>
      <c r="H12" s="91">
        <v>7</v>
      </c>
      <c r="I12" s="94"/>
      <c r="J12" s="95"/>
      <c r="K12" s="114" t="s">
        <v>141</v>
      </c>
      <c r="L12" s="93">
        <v>40179</v>
      </c>
      <c r="M12" s="97" t="s">
        <v>106</v>
      </c>
      <c r="N12" s="2" t="s">
        <v>83</v>
      </c>
      <c r="O12" s="84"/>
      <c r="P12" s="84"/>
      <c r="Q12" s="84"/>
      <c r="R12" s="84"/>
      <c r="S12" s="88">
        <v>37060</v>
      </c>
      <c r="T12" s="2" t="s">
        <v>138</v>
      </c>
      <c r="U12" s="38" t="s">
        <v>139</v>
      </c>
      <c r="V12" s="42">
        <v>3523016307</v>
      </c>
      <c r="W12" s="42">
        <v>352301001</v>
      </c>
      <c r="X12" s="38"/>
      <c r="Y12" s="38" t="s">
        <v>140</v>
      </c>
      <c r="Z12" s="93">
        <v>40543</v>
      </c>
      <c r="AA12" s="43"/>
      <c r="AB12" s="44"/>
      <c r="AC12" s="38"/>
      <c r="AD12" s="38"/>
    </row>
    <row r="13" spans="1:30" s="15" customFormat="1" ht="75">
      <c r="A13" s="4" t="s">
        <v>144</v>
      </c>
      <c r="B13" s="2"/>
      <c r="C13" s="83"/>
      <c r="D13" s="90" t="s">
        <v>68</v>
      </c>
      <c r="E13" s="2">
        <v>3523014123</v>
      </c>
      <c r="F13" s="2">
        <v>352301001</v>
      </c>
      <c r="G13" s="85" t="s">
        <v>54</v>
      </c>
      <c r="H13" s="2">
        <v>7</v>
      </c>
      <c r="I13" s="94"/>
      <c r="J13" s="95"/>
      <c r="K13" s="87" t="s">
        <v>169</v>
      </c>
      <c r="L13" s="83">
        <v>40179</v>
      </c>
      <c r="M13" s="97" t="s">
        <v>106</v>
      </c>
      <c r="N13" s="2" t="s">
        <v>137</v>
      </c>
      <c r="O13" s="84"/>
      <c r="P13" s="84"/>
      <c r="Q13" s="84"/>
      <c r="R13" s="84"/>
      <c r="S13" s="88">
        <v>68700</v>
      </c>
      <c r="T13" s="2" t="s">
        <v>138</v>
      </c>
      <c r="U13" s="2" t="s">
        <v>139</v>
      </c>
      <c r="V13" s="86">
        <v>3523016307</v>
      </c>
      <c r="W13" s="86">
        <v>352301001</v>
      </c>
      <c r="X13" s="2"/>
      <c r="Y13" s="2" t="s">
        <v>170</v>
      </c>
      <c r="Z13" s="83">
        <v>40543</v>
      </c>
      <c r="AA13" s="192"/>
      <c r="AB13" s="193"/>
      <c r="AC13" s="99"/>
      <c r="AD13" s="38"/>
    </row>
    <row r="14" spans="1:30" s="15" customFormat="1" ht="97.5">
      <c r="A14" s="4" t="s">
        <v>146</v>
      </c>
      <c r="B14" s="2"/>
      <c r="C14" s="83"/>
      <c r="D14" s="90" t="s">
        <v>68</v>
      </c>
      <c r="E14" s="2">
        <v>3523014123</v>
      </c>
      <c r="F14" s="2">
        <v>352301001</v>
      </c>
      <c r="G14" s="85" t="s">
        <v>54</v>
      </c>
      <c r="H14" s="2">
        <v>7</v>
      </c>
      <c r="I14" s="94"/>
      <c r="J14" s="95"/>
      <c r="K14" s="87" t="s">
        <v>241</v>
      </c>
      <c r="L14" s="83">
        <v>40179</v>
      </c>
      <c r="M14" s="97" t="s">
        <v>242</v>
      </c>
      <c r="N14" s="2" t="s">
        <v>243</v>
      </c>
      <c r="O14" s="84"/>
      <c r="P14" s="84"/>
      <c r="Q14" s="84"/>
      <c r="R14" s="84"/>
      <c r="S14" s="88">
        <v>180000</v>
      </c>
      <c r="T14" s="2" t="s">
        <v>172</v>
      </c>
      <c r="U14" s="85" t="s">
        <v>173</v>
      </c>
      <c r="V14" s="86">
        <v>3523010263</v>
      </c>
      <c r="W14" s="86">
        <v>352301001</v>
      </c>
      <c r="X14" s="2"/>
      <c r="Y14" s="2" t="s">
        <v>174</v>
      </c>
      <c r="Z14" s="83">
        <v>40543</v>
      </c>
      <c r="AA14" s="83"/>
      <c r="AB14" s="88">
        <v>65363.57</v>
      </c>
      <c r="AC14" s="83">
        <v>40255</v>
      </c>
      <c r="AD14" s="197" t="s">
        <v>378</v>
      </c>
    </row>
    <row r="15" spans="1:30" s="15" customFormat="1" ht="60">
      <c r="A15" s="4" t="s">
        <v>148</v>
      </c>
      <c r="B15" s="2"/>
      <c r="C15" s="83"/>
      <c r="D15" s="90" t="s">
        <v>68</v>
      </c>
      <c r="E15" s="2">
        <v>3523014123</v>
      </c>
      <c r="F15" s="84">
        <v>352301001</v>
      </c>
      <c r="G15" s="85" t="s">
        <v>54</v>
      </c>
      <c r="H15" s="2">
        <v>7</v>
      </c>
      <c r="I15" s="86"/>
      <c r="J15" s="83"/>
      <c r="K15" s="87" t="s">
        <v>87</v>
      </c>
      <c r="L15" s="83">
        <v>40179</v>
      </c>
      <c r="M15" s="85" t="s">
        <v>299</v>
      </c>
      <c r="N15" s="2" t="s">
        <v>77</v>
      </c>
      <c r="O15" s="84"/>
      <c r="P15" s="84"/>
      <c r="Q15" s="84"/>
      <c r="R15" s="84"/>
      <c r="S15" s="88">
        <v>380000</v>
      </c>
      <c r="T15" s="2" t="s">
        <v>39</v>
      </c>
      <c r="U15" s="2" t="s">
        <v>91</v>
      </c>
      <c r="V15" s="86">
        <v>3525154831</v>
      </c>
      <c r="W15" s="86">
        <v>353950001</v>
      </c>
      <c r="X15" s="2"/>
      <c r="Y15" s="2" t="s">
        <v>300</v>
      </c>
      <c r="Z15" s="83">
        <v>40543</v>
      </c>
      <c r="AA15" s="83"/>
      <c r="AB15" s="88"/>
      <c r="AC15" s="2"/>
      <c r="AD15" s="2"/>
    </row>
    <row r="16" spans="1:30" s="15" customFormat="1" ht="60">
      <c r="A16" s="4" t="s">
        <v>189</v>
      </c>
      <c r="B16" s="2"/>
      <c r="C16" s="83"/>
      <c r="D16" s="90" t="s">
        <v>68</v>
      </c>
      <c r="E16" s="2">
        <v>3523014123</v>
      </c>
      <c r="F16" s="84">
        <v>352301001</v>
      </c>
      <c r="G16" s="85" t="s">
        <v>54</v>
      </c>
      <c r="H16" s="2">
        <v>7</v>
      </c>
      <c r="I16" s="86"/>
      <c r="J16" s="83"/>
      <c r="K16" s="87" t="s">
        <v>87</v>
      </c>
      <c r="L16" s="83">
        <v>40238</v>
      </c>
      <c r="M16" s="85" t="s">
        <v>340</v>
      </c>
      <c r="N16" s="2" t="s">
        <v>77</v>
      </c>
      <c r="O16" s="84"/>
      <c r="P16" s="84"/>
      <c r="Q16" s="84"/>
      <c r="R16" s="84"/>
      <c r="S16" s="88">
        <v>115000</v>
      </c>
      <c r="T16" s="2" t="s">
        <v>39</v>
      </c>
      <c r="U16" s="2" t="s">
        <v>91</v>
      </c>
      <c r="V16" s="86">
        <v>3525154831</v>
      </c>
      <c r="W16" s="86">
        <v>353950001</v>
      </c>
      <c r="X16" s="2"/>
      <c r="Y16" s="2" t="s">
        <v>300</v>
      </c>
      <c r="Z16" s="83">
        <v>40543</v>
      </c>
      <c r="AA16" s="83"/>
      <c r="AB16" s="88"/>
      <c r="AC16" s="2"/>
      <c r="AD16" s="2"/>
    </row>
    <row r="17" spans="1:30" s="15" customFormat="1" ht="60">
      <c r="A17" s="4" t="s">
        <v>290</v>
      </c>
      <c r="B17" s="2"/>
      <c r="C17" s="83"/>
      <c r="D17" s="90" t="s">
        <v>64</v>
      </c>
      <c r="E17" s="2">
        <v>3523014606</v>
      </c>
      <c r="F17" s="2">
        <v>352301001</v>
      </c>
      <c r="G17" s="85" t="s">
        <v>54</v>
      </c>
      <c r="H17" s="2">
        <v>7</v>
      </c>
      <c r="I17" s="86"/>
      <c r="J17" s="83"/>
      <c r="K17" s="87" t="s">
        <v>87</v>
      </c>
      <c r="L17" s="83">
        <v>40238</v>
      </c>
      <c r="M17" s="85" t="s">
        <v>366</v>
      </c>
      <c r="N17" s="2" t="s">
        <v>77</v>
      </c>
      <c r="O17" s="84"/>
      <c r="P17" s="84"/>
      <c r="Q17" s="84"/>
      <c r="R17" s="84"/>
      <c r="S17" s="88">
        <v>77000</v>
      </c>
      <c r="T17" s="2" t="s">
        <v>39</v>
      </c>
      <c r="U17" s="2" t="s">
        <v>91</v>
      </c>
      <c r="V17" s="86">
        <v>3525154831</v>
      </c>
      <c r="W17" s="86">
        <v>353950001</v>
      </c>
      <c r="X17" s="2"/>
      <c r="Y17" s="2" t="s">
        <v>300</v>
      </c>
      <c r="Z17" s="83">
        <v>40543</v>
      </c>
      <c r="AA17" s="83"/>
      <c r="AB17" s="88"/>
      <c r="AC17" s="2"/>
      <c r="AD17" s="2"/>
    </row>
    <row r="18" spans="1:30" ht="75">
      <c r="A18" s="4" t="s">
        <v>199</v>
      </c>
      <c r="B18" s="2"/>
      <c r="C18" s="83"/>
      <c r="D18" s="90" t="s">
        <v>68</v>
      </c>
      <c r="E18" s="2">
        <v>3523014123</v>
      </c>
      <c r="F18" s="84">
        <v>352301001</v>
      </c>
      <c r="G18" s="85" t="s">
        <v>54</v>
      </c>
      <c r="H18" s="2">
        <v>5</v>
      </c>
      <c r="I18" s="86">
        <v>1</v>
      </c>
      <c r="J18" s="96" t="s">
        <v>572</v>
      </c>
      <c r="K18" s="96" t="s">
        <v>500</v>
      </c>
      <c r="L18" s="83">
        <v>40379</v>
      </c>
      <c r="M18" s="85" t="s">
        <v>230</v>
      </c>
      <c r="N18" s="2" t="s">
        <v>501</v>
      </c>
      <c r="O18" s="84"/>
      <c r="P18" s="84"/>
      <c r="Q18" s="84"/>
      <c r="R18" s="84"/>
      <c r="S18" s="88">
        <v>297000</v>
      </c>
      <c r="T18" s="2" t="s">
        <v>502</v>
      </c>
      <c r="U18" s="204" t="s">
        <v>503</v>
      </c>
      <c r="V18" s="84">
        <v>3528135330</v>
      </c>
      <c r="W18" s="84">
        <v>352801001</v>
      </c>
      <c r="X18" s="2"/>
      <c r="Y18" s="2" t="s">
        <v>504</v>
      </c>
      <c r="Z18" s="83">
        <v>40410</v>
      </c>
      <c r="AA18" s="83"/>
      <c r="AB18" s="88"/>
      <c r="AC18" s="2"/>
      <c r="AD18" s="2"/>
    </row>
    <row r="19" spans="1:30" ht="75">
      <c r="A19" s="4" t="s">
        <v>204</v>
      </c>
      <c r="B19" s="2"/>
      <c r="C19" s="83"/>
      <c r="D19" s="90" t="s">
        <v>68</v>
      </c>
      <c r="E19" s="2">
        <v>3523014123</v>
      </c>
      <c r="F19" s="84">
        <v>352301001</v>
      </c>
      <c r="G19" s="85" t="s">
        <v>54</v>
      </c>
      <c r="H19" s="2">
        <v>5</v>
      </c>
      <c r="I19" s="86">
        <v>4</v>
      </c>
      <c r="J19" s="96" t="s">
        <v>528</v>
      </c>
      <c r="K19" s="96" t="s">
        <v>529</v>
      </c>
      <c r="L19" s="83">
        <v>40399</v>
      </c>
      <c r="M19" s="85" t="s">
        <v>324</v>
      </c>
      <c r="N19" s="2" t="s">
        <v>530</v>
      </c>
      <c r="O19" s="84"/>
      <c r="P19" s="84"/>
      <c r="Q19" s="84"/>
      <c r="R19" s="84"/>
      <c r="S19" s="88">
        <v>295000</v>
      </c>
      <c r="T19" s="2" t="s">
        <v>252</v>
      </c>
      <c r="U19" s="2" t="s">
        <v>253</v>
      </c>
      <c r="V19" s="86">
        <v>3523016730</v>
      </c>
      <c r="W19" s="86">
        <v>352301001</v>
      </c>
      <c r="X19" s="2"/>
      <c r="Y19" s="2" t="s">
        <v>254</v>
      </c>
      <c r="Z19" s="83">
        <v>40441</v>
      </c>
      <c r="AA19" s="83"/>
      <c r="AB19" s="88"/>
      <c r="AC19" s="2"/>
      <c r="AD19" s="2"/>
    </row>
    <row r="20" spans="1:30" ht="60">
      <c r="A20" s="4" t="s">
        <v>228</v>
      </c>
      <c r="B20" s="84"/>
      <c r="C20" s="95"/>
      <c r="D20" s="90" t="s">
        <v>68</v>
      </c>
      <c r="E20" s="2">
        <v>3523014123</v>
      </c>
      <c r="F20" s="84">
        <v>352301001</v>
      </c>
      <c r="G20" s="97" t="s">
        <v>54</v>
      </c>
      <c r="H20" s="84">
        <v>2</v>
      </c>
      <c r="I20" s="94">
        <v>3</v>
      </c>
      <c r="J20" s="95">
        <v>40403</v>
      </c>
      <c r="K20" s="87" t="s">
        <v>573</v>
      </c>
      <c r="L20" s="83">
        <v>40414</v>
      </c>
      <c r="M20" s="97" t="s">
        <v>47</v>
      </c>
      <c r="N20" s="2" t="s">
        <v>546</v>
      </c>
      <c r="O20" s="84"/>
      <c r="P20" s="84"/>
      <c r="Q20" s="84"/>
      <c r="R20" s="84"/>
      <c r="S20" s="88">
        <v>821688</v>
      </c>
      <c r="T20" s="2" t="s">
        <v>196</v>
      </c>
      <c r="U20" s="2" t="s">
        <v>197</v>
      </c>
      <c r="V20" s="86">
        <v>3528119070</v>
      </c>
      <c r="W20" s="86">
        <v>352801001</v>
      </c>
      <c r="X20" s="2">
        <v>1</v>
      </c>
      <c r="Y20" s="2" t="s">
        <v>574</v>
      </c>
      <c r="Z20" s="83">
        <v>40441</v>
      </c>
      <c r="AA20" s="95"/>
      <c r="AB20" s="193"/>
      <c r="AC20" s="99"/>
      <c r="AD20" s="38"/>
    </row>
    <row r="21" spans="1:30" ht="75">
      <c r="A21" s="4" t="s">
        <v>231</v>
      </c>
      <c r="B21" s="2"/>
      <c r="C21" s="83"/>
      <c r="D21" s="90" t="s">
        <v>68</v>
      </c>
      <c r="E21" s="2">
        <v>3523014123</v>
      </c>
      <c r="F21" s="84">
        <v>352301001</v>
      </c>
      <c r="G21" s="85" t="s">
        <v>54</v>
      </c>
      <c r="H21" s="2">
        <v>5</v>
      </c>
      <c r="I21" s="86">
        <v>2</v>
      </c>
      <c r="J21" s="83">
        <v>40366</v>
      </c>
      <c r="K21" s="96" t="s">
        <v>575</v>
      </c>
      <c r="L21" s="83">
        <v>40374</v>
      </c>
      <c r="M21" s="85" t="s">
        <v>194</v>
      </c>
      <c r="N21" s="2" t="s">
        <v>509</v>
      </c>
      <c r="O21" s="84"/>
      <c r="P21" s="84"/>
      <c r="Q21" s="84"/>
      <c r="R21" s="84"/>
      <c r="S21" s="88">
        <v>159000</v>
      </c>
      <c r="T21" s="2" t="s">
        <v>196</v>
      </c>
      <c r="U21" s="2" t="s">
        <v>197</v>
      </c>
      <c r="V21" s="86">
        <v>3528119070</v>
      </c>
      <c r="W21" s="86">
        <v>352801001</v>
      </c>
      <c r="X21" s="2">
        <v>1</v>
      </c>
      <c r="Y21" s="2" t="s">
        <v>574</v>
      </c>
      <c r="Z21" s="83">
        <v>40391</v>
      </c>
      <c r="AA21" s="192"/>
      <c r="AB21" s="193"/>
      <c r="AC21" s="99"/>
      <c r="AD21" s="38"/>
    </row>
    <row r="22" spans="1:30" ht="60">
      <c r="A22" s="113" t="s">
        <v>235</v>
      </c>
      <c r="B22" s="84"/>
      <c r="C22" s="95"/>
      <c r="D22" s="90" t="s">
        <v>64</v>
      </c>
      <c r="E22" s="2">
        <v>3523014606</v>
      </c>
      <c r="F22" s="2">
        <v>352301001</v>
      </c>
      <c r="G22" s="97" t="s">
        <v>54</v>
      </c>
      <c r="H22" s="84">
        <v>7</v>
      </c>
      <c r="I22" s="94"/>
      <c r="J22" s="95"/>
      <c r="K22" s="114" t="s">
        <v>679</v>
      </c>
      <c r="L22" s="93">
        <v>40458</v>
      </c>
      <c r="M22" s="85" t="s">
        <v>680</v>
      </c>
      <c r="N22" s="91" t="s">
        <v>77</v>
      </c>
      <c r="O22" s="84"/>
      <c r="P22" s="84"/>
      <c r="Q22" s="84"/>
      <c r="R22" s="84"/>
      <c r="S22" s="88">
        <v>50300</v>
      </c>
      <c r="T22" s="91" t="s">
        <v>39</v>
      </c>
      <c r="U22" s="91" t="s">
        <v>91</v>
      </c>
      <c r="V22" s="92">
        <v>3525154831</v>
      </c>
      <c r="W22" s="92">
        <v>353950001</v>
      </c>
      <c r="X22" s="91"/>
      <c r="Y22" s="38" t="s">
        <v>140</v>
      </c>
      <c r="Z22" s="93">
        <v>40543</v>
      </c>
      <c r="AA22" s="95"/>
      <c r="AB22" s="116"/>
      <c r="AC22" s="84"/>
      <c r="AD22" s="2"/>
    </row>
    <row r="23" spans="1:30" ht="75">
      <c r="A23" s="4" t="s">
        <v>642</v>
      </c>
      <c r="B23" s="2"/>
      <c r="C23" s="83"/>
      <c r="D23" s="90" t="s">
        <v>68</v>
      </c>
      <c r="E23" s="2">
        <v>3523014123</v>
      </c>
      <c r="F23" s="84">
        <v>352301001</v>
      </c>
      <c r="G23" s="85" t="s">
        <v>54</v>
      </c>
      <c r="H23" s="2">
        <v>5</v>
      </c>
      <c r="I23" s="86">
        <v>5</v>
      </c>
      <c r="J23" s="83">
        <v>40469</v>
      </c>
      <c r="K23" s="96" t="s">
        <v>681</v>
      </c>
      <c r="L23" s="83">
        <v>40477</v>
      </c>
      <c r="M23" s="85" t="s">
        <v>127</v>
      </c>
      <c r="N23" s="2" t="s">
        <v>682</v>
      </c>
      <c r="O23" s="84"/>
      <c r="P23" s="84"/>
      <c r="Q23" s="84"/>
      <c r="R23" s="84"/>
      <c r="S23" s="88">
        <v>145000</v>
      </c>
      <c r="T23" s="2" t="s">
        <v>683</v>
      </c>
      <c r="U23" s="2" t="s">
        <v>684</v>
      </c>
      <c r="V23" s="86">
        <v>3528167243</v>
      </c>
      <c r="W23" s="86">
        <v>352801001</v>
      </c>
      <c r="X23" s="2">
        <v>1</v>
      </c>
      <c r="Y23" s="2" t="s">
        <v>685</v>
      </c>
      <c r="Z23" s="83">
        <v>40512</v>
      </c>
      <c r="AA23" s="95"/>
      <c r="AB23" s="116"/>
      <c r="AC23" s="84"/>
      <c r="AD23" s="2"/>
    </row>
    <row r="24" spans="1:30" ht="75">
      <c r="A24" s="4" t="s">
        <v>697</v>
      </c>
      <c r="B24" s="2"/>
      <c r="C24" s="83"/>
      <c r="D24" s="90" t="s">
        <v>68</v>
      </c>
      <c r="E24" s="2">
        <v>3523014123</v>
      </c>
      <c r="F24" s="84">
        <v>352301001</v>
      </c>
      <c r="G24" s="85" t="s">
        <v>54</v>
      </c>
      <c r="H24" s="2">
        <v>5</v>
      </c>
      <c r="I24" s="86">
        <v>6</v>
      </c>
      <c r="J24" s="83">
        <v>40483</v>
      </c>
      <c r="K24" s="96" t="s">
        <v>698</v>
      </c>
      <c r="L24" s="83">
        <v>40494</v>
      </c>
      <c r="M24" s="85" t="s">
        <v>386</v>
      </c>
      <c r="N24" s="2" t="s">
        <v>699</v>
      </c>
      <c r="O24" s="84"/>
      <c r="P24" s="84"/>
      <c r="Q24" s="84"/>
      <c r="R24" s="84"/>
      <c r="S24" s="88">
        <v>411000</v>
      </c>
      <c r="T24" s="2" t="s">
        <v>419</v>
      </c>
      <c r="U24" s="2" t="s">
        <v>420</v>
      </c>
      <c r="V24" s="86">
        <v>3528134463</v>
      </c>
      <c r="W24" s="84">
        <v>352801001</v>
      </c>
      <c r="X24" s="2"/>
      <c r="Y24" s="2" t="s">
        <v>421</v>
      </c>
      <c r="Z24" s="83">
        <v>40525</v>
      </c>
      <c r="AA24" s="83"/>
      <c r="AB24" s="88"/>
      <c r="AC24" s="2"/>
      <c r="AD24" s="2"/>
    </row>
    <row r="25" spans="1:30" ht="75">
      <c r="A25" s="4" t="s">
        <v>744</v>
      </c>
      <c r="B25" s="2"/>
      <c r="C25" s="83"/>
      <c r="D25" s="90" t="s">
        <v>68</v>
      </c>
      <c r="E25" s="2">
        <v>3523014123</v>
      </c>
      <c r="F25" s="84">
        <v>352301001</v>
      </c>
      <c r="G25" s="85" t="s">
        <v>54</v>
      </c>
      <c r="H25" s="2">
        <v>5</v>
      </c>
      <c r="I25" s="86">
        <v>8</v>
      </c>
      <c r="J25" s="83">
        <v>40511</v>
      </c>
      <c r="K25" s="96" t="s">
        <v>745</v>
      </c>
      <c r="L25" s="83">
        <v>40519</v>
      </c>
      <c r="M25" s="85" t="s">
        <v>362</v>
      </c>
      <c r="N25" s="2" t="s">
        <v>468</v>
      </c>
      <c r="O25" s="84"/>
      <c r="P25" s="84"/>
      <c r="Q25" s="84"/>
      <c r="R25" s="84"/>
      <c r="S25" s="88">
        <v>70000</v>
      </c>
      <c r="T25" s="2" t="s">
        <v>469</v>
      </c>
      <c r="U25" s="2" t="s">
        <v>746</v>
      </c>
      <c r="V25" s="86">
        <v>3525011978</v>
      </c>
      <c r="W25" s="84">
        <v>352302001</v>
      </c>
      <c r="X25" s="2"/>
      <c r="Y25" s="2" t="s">
        <v>747</v>
      </c>
      <c r="Z25" s="83">
        <v>40543</v>
      </c>
      <c r="AA25" s="83"/>
      <c r="AB25" s="88">
        <v>0</v>
      </c>
      <c r="AC25" s="83">
        <v>40522</v>
      </c>
      <c r="AD25" s="2" t="s">
        <v>805</v>
      </c>
    </row>
    <row r="26" spans="1:30" ht="75">
      <c r="A26" s="4" t="s">
        <v>754</v>
      </c>
      <c r="B26" s="2"/>
      <c r="C26" s="83"/>
      <c r="D26" s="90" t="s">
        <v>64</v>
      </c>
      <c r="E26" s="2">
        <v>3523014606</v>
      </c>
      <c r="F26" s="2">
        <v>352301001</v>
      </c>
      <c r="G26" s="85" t="s">
        <v>54</v>
      </c>
      <c r="H26" s="2">
        <v>7</v>
      </c>
      <c r="I26" s="94">
        <v>7</v>
      </c>
      <c r="J26" s="95">
        <v>40508</v>
      </c>
      <c r="K26" s="96" t="s">
        <v>755</v>
      </c>
      <c r="L26" s="83">
        <v>40518</v>
      </c>
      <c r="M26" s="97" t="s">
        <v>577</v>
      </c>
      <c r="N26" s="2" t="s">
        <v>578</v>
      </c>
      <c r="O26" s="84"/>
      <c r="P26" s="84"/>
      <c r="Q26" s="84"/>
      <c r="R26" s="84"/>
      <c r="S26" s="88">
        <v>38600</v>
      </c>
      <c r="T26" s="2" t="s">
        <v>579</v>
      </c>
      <c r="U26" s="2" t="s">
        <v>580</v>
      </c>
      <c r="V26" s="94">
        <v>3528161724</v>
      </c>
      <c r="W26" s="94">
        <v>352801001</v>
      </c>
      <c r="X26" s="84">
        <v>1</v>
      </c>
      <c r="Y26" s="2" t="s">
        <v>581</v>
      </c>
      <c r="Z26" s="83">
        <v>40543</v>
      </c>
      <c r="AA26" s="95"/>
      <c r="AB26" s="116"/>
      <c r="AC26" s="84"/>
      <c r="AD26" s="2"/>
    </row>
  </sheetData>
  <sheetProtection/>
  <mergeCells count="15">
    <mergeCell ref="G6:K6"/>
    <mergeCell ref="G7:G8"/>
    <mergeCell ref="H7:H8"/>
    <mergeCell ref="A7:A8"/>
    <mergeCell ref="B7:B8"/>
    <mergeCell ref="C7:C8"/>
    <mergeCell ref="D7:F7"/>
    <mergeCell ref="Z7:AA7"/>
    <mergeCell ref="AB7:AD7"/>
    <mergeCell ref="I7:I8"/>
    <mergeCell ref="J7:J8"/>
    <mergeCell ref="K7:K8"/>
    <mergeCell ref="L7:M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AD16"/>
  <sheetViews>
    <sheetView zoomScale="90" zoomScaleNormal="90" zoomScalePageLayoutView="0" workbookViewId="0" topLeftCell="A1">
      <pane xSplit="4" ySplit="10" topLeftCell="G11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3" sqref="A13"/>
    </sheetView>
  </sheetViews>
  <sheetFormatPr defaultColWidth="9.00390625" defaultRowHeight="12.75"/>
  <cols>
    <col min="1" max="1" width="16.25390625" style="8" customWidth="1"/>
    <col min="2" max="2" width="11.875" style="9" customWidth="1"/>
    <col min="3" max="3" width="15.375" style="10" customWidth="1"/>
    <col min="4" max="4" width="55.75390625" style="11" customWidth="1"/>
    <col min="5" max="5" width="13.25390625" style="1" customWidth="1"/>
    <col min="6" max="6" width="13.00390625" style="1" customWidth="1"/>
    <col min="7" max="7" width="16.375" style="12" customWidth="1"/>
    <col min="8" max="8" width="18.875" style="3" customWidth="1"/>
    <col min="9" max="9" width="15.625" style="14" customWidth="1"/>
    <col min="10" max="10" width="15.00390625" style="10" customWidth="1"/>
    <col min="11" max="11" width="20.875" style="17" customWidth="1"/>
    <col min="12" max="12" width="14.375" style="18" customWidth="1"/>
    <col min="13" max="13" width="15.625" style="12" customWidth="1"/>
    <col min="14" max="14" width="20.125" style="16" customWidth="1"/>
    <col min="15" max="15" width="9.125" style="3" customWidth="1"/>
    <col min="16" max="16" width="11.00390625" style="3" customWidth="1"/>
    <col min="17" max="17" width="12.25390625" style="3" customWidth="1"/>
    <col min="18" max="18" width="8.375" style="3" customWidth="1"/>
    <col min="19" max="19" width="14.75390625" style="46" customWidth="1"/>
    <col min="20" max="20" width="28.00390625" style="16" customWidth="1"/>
    <col min="21" max="21" width="19.375" style="16" customWidth="1"/>
    <col min="22" max="22" width="15.00390625" style="14" customWidth="1"/>
    <col min="23" max="23" width="14.625" style="14" customWidth="1"/>
    <col min="24" max="24" width="11.25390625" style="3" customWidth="1"/>
    <col min="25" max="25" width="11.75390625" style="16" customWidth="1"/>
    <col min="26" max="26" width="12.125" style="18" customWidth="1"/>
    <col min="27" max="27" width="15.25390625" style="13" customWidth="1"/>
    <col min="28" max="28" width="12.125" style="13" customWidth="1"/>
    <col min="29" max="29" width="12.875" style="3" customWidth="1"/>
    <col min="30" max="30" width="14.75390625" style="16" customWidth="1"/>
    <col min="31" max="16384" width="9.125" style="9" customWidth="1"/>
  </cols>
  <sheetData>
    <row r="1" spans="1:30" s="66" customFormat="1" ht="26.25" customHeight="1">
      <c r="A1" s="68"/>
      <c r="C1" s="77"/>
      <c r="D1" s="65" t="s">
        <v>75</v>
      </c>
      <c r="G1" s="67"/>
      <c r="I1" s="68"/>
      <c r="J1" s="69"/>
      <c r="K1" s="69"/>
      <c r="L1" s="70"/>
      <c r="M1" s="71"/>
      <c r="N1" s="72"/>
      <c r="O1" s="73"/>
      <c r="P1" s="73"/>
      <c r="Q1" s="73"/>
      <c r="R1" s="73"/>
      <c r="S1" s="74"/>
      <c r="T1" s="72"/>
      <c r="U1" s="72"/>
      <c r="V1" s="75"/>
      <c r="W1" s="75"/>
      <c r="X1" s="73"/>
      <c r="Y1" s="72"/>
      <c r="Z1" s="70"/>
      <c r="AA1" s="76"/>
      <c r="AB1" s="76"/>
      <c r="AC1" s="73"/>
      <c r="AD1" s="72"/>
    </row>
    <row r="2" spans="1:30" s="66" customFormat="1" ht="28.5" customHeight="1">
      <c r="A2" s="68"/>
      <c r="C2" s="77"/>
      <c r="D2" s="78" t="s">
        <v>100</v>
      </c>
      <c r="G2" s="67"/>
      <c r="I2" s="68"/>
      <c r="J2" s="69"/>
      <c r="K2" s="69"/>
      <c r="L2" s="70"/>
      <c r="M2" s="71"/>
      <c r="N2" s="72"/>
      <c r="O2" s="73"/>
      <c r="P2" s="73"/>
      <c r="Q2" s="73"/>
      <c r="R2" s="73"/>
      <c r="S2" s="74"/>
      <c r="T2" s="72"/>
      <c r="U2" s="72"/>
      <c r="V2" s="75"/>
      <c r="W2" s="75"/>
      <c r="X2" s="73"/>
      <c r="Y2" s="72"/>
      <c r="Z2" s="70"/>
      <c r="AA2" s="76"/>
      <c r="AB2" s="76"/>
      <c r="AC2" s="73"/>
      <c r="AD2" s="72"/>
    </row>
    <row r="3" spans="1:30" s="6" customFormat="1" ht="26.25" customHeight="1">
      <c r="A3" s="19"/>
      <c r="C3" s="50" t="s">
        <v>12</v>
      </c>
      <c r="D3" s="48" t="s">
        <v>11</v>
      </c>
      <c r="E3" s="49" t="s">
        <v>71</v>
      </c>
      <c r="G3" s="49"/>
      <c r="I3" s="19"/>
      <c r="J3" s="22"/>
      <c r="K3" s="22"/>
      <c r="L3" s="23"/>
      <c r="M3" s="24"/>
      <c r="N3" s="25"/>
      <c r="O3" s="26"/>
      <c r="P3" s="26"/>
      <c r="Q3" s="26"/>
      <c r="R3" s="26"/>
      <c r="S3" s="45"/>
      <c r="T3" s="25"/>
      <c r="U3" s="25"/>
      <c r="V3" s="28"/>
      <c r="W3" s="28"/>
      <c r="X3" s="26"/>
      <c r="Y3" s="25"/>
      <c r="Z3" s="23"/>
      <c r="AA3" s="27"/>
      <c r="AB3" s="27"/>
      <c r="AC3" s="26"/>
      <c r="AD3" s="25"/>
    </row>
    <row r="4" spans="1:30" s="6" customFormat="1" ht="20.25" customHeight="1">
      <c r="A4" s="19"/>
      <c r="C4" s="50" t="s">
        <v>12</v>
      </c>
      <c r="D4" s="48" t="s">
        <v>58</v>
      </c>
      <c r="E4" s="49" t="s">
        <v>70</v>
      </c>
      <c r="G4" s="58"/>
      <c r="H4" s="22"/>
      <c r="I4" s="19"/>
      <c r="J4" s="22"/>
      <c r="K4" s="22"/>
      <c r="L4" s="23"/>
      <c r="M4" s="24"/>
      <c r="N4" s="25"/>
      <c r="O4" s="26"/>
      <c r="P4" s="26"/>
      <c r="Q4" s="26"/>
      <c r="R4" s="26"/>
      <c r="S4" s="45"/>
      <c r="T4" s="25"/>
      <c r="U4" s="25"/>
      <c r="V4" s="28"/>
      <c r="W4" s="28"/>
      <c r="X4" s="26"/>
      <c r="Y4" s="25"/>
      <c r="Z4" s="23"/>
      <c r="AA4" s="27"/>
      <c r="AB4" s="27"/>
      <c r="AC4" s="26"/>
      <c r="AD4" s="25"/>
    </row>
    <row r="5" spans="1:30" s="15" customFormat="1" ht="20.25" customHeight="1">
      <c r="A5" s="101"/>
      <c r="C5" s="52"/>
      <c r="D5" s="53"/>
      <c r="E5" s="49"/>
      <c r="F5" s="118"/>
      <c r="G5" s="119"/>
      <c r="H5" s="120"/>
      <c r="I5" s="101"/>
      <c r="J5" s="120"/>
      <c r="K5" s="120"/>
      <c r="L5" s="108"/>
      <c r="M5" s="104"/>
      <c r="N5" s="109"/>
      <c r="O5" s="105"/>
      <c r="P5" s="105"/>
      <c r="Q5" s="105"/>
      <c r="R5" s="105"/>
      <c r="S5" s="110"/>
      <c r="T5" s="109"/>
      <c r="U5" s="109"/>
      <c r="V5" s="106"/>
      <c r="W5" s="106"/>
      <c r="X5" s="105"/>
      <c r="Y5" s="109"/>
      <c r="Z5" s="108"/>
      <c r="AA5" s="111"/>
      <c r="AB5" s="111"/>
      <c r="AC5" s="105"/>
      <c r="AD5" s="109"/>
    </row>
    <row r="6" spans="1:30" s="15" customFormat="1" ht="15.75" thickBot="1">
      <c r="A6" s="101"/>
      <c r="C6" s="102"/>
      <c r="D6" s="103"/>
      <c r="E6" s="61"/>
      <c r="F6" s="61"/>
      <c r="G6" s="104"/>
      <c r="H6" s="105"/>
      <c r="I6" s="106"/>
      <c r="J6" s="102"/>
      <c r="K6" s="107"/>
      <c r="L6" s="108"/>
      <c r="M6" s="104"/>
      <c r="N6" s="109"/>
      <c r="O6" s="105"/>
      <c r="P6" s="105"/>
      <c r="Q6" s="105"/>
      <c r="R6" s="105"/>
      <c r="S6" s="110"/>
      <c r="T6" s="109"/>
      <c r="U6" s="109"/>
      <c r="V6" s="106"/>
      <c r="W6" s="106"/>
      <c r="X6" s="105"/>
      <c r="Y6" s="109"/>
      <c r="Z6" s="108"/>
      <c r="AA6" s="111"/>
      <c r="AB6" s="111"/>
      <c r="AC6" s="105"/>
      <c r="AD6" s="109"/>
    </row>
    <row r="7" spans="1:30" s="136" customFormat="1" ht="15.75" customHeight="1" thickBot="1">
      <c r="A7" s="121"/>
      <c r="B7" s="122"/>
      <c r="C7" s="123"/>
      <c r="D7" s="124"/>
      <c r="E7" s="125"/>
      <c r="F7" s="125"/>
      <c r="G7" s="354"/>
      <c r="H7" s="355"/>
      <c r="I7" s="356"/>
      <c r="J7" s="355"/>
      <c r="K7" s="357"/>
      <c r="L7" s="126"/>
      <c r="M7" s="127"/>
      <c r="N7" s="128"/>
      <c r="O7" s="125"/>
      <c r="P7" s="125"/>
      <c r="Q7" s="125"/>
      <c r="R7" s="125"/>
      <c r="S7" s="129"/>
      <c r="T7" s="128"/>
      <c r="U7" s="125"/>
      <c r="V7" s="130"/>
      <c r="W7" s="130"/>
      <c r="X7" s="125"/>
      <c r="Y7" s="131"/>
      <c r="Z7" s="132"/>
      <c r="AA7" s="133"/>
      <c r="AB7" s="134"/>
      <c r="AC7" s="125"/>
      <c r="AD7" s="135"/>
    </row>
    <row r="8" spans="1:30" s="137" customFormat="1" ht="15" customHeight="1">
      <c r="A8" s="362" t="s">
        <v>23</v>
      </c>
      <c r="B8" s="360" t="s">
        <v>41</v>
      </c>
      <c r="C8" s="349" t="s">
        <v>42</v>
      </c>
      <c r="D8" s="344" t="s">
        <v>24</v>
      </c>
      <c r="E8" s="345"/>
      <c r="F8" s="353"/>
      <c r="G8" s="358" t="s">
        <v>44</v>
      </c>
      <c r="H8" s="360" t="s">
        <v>25</v>
      </c>
      <c r="I8" s="347" t="s">
        <v>26</v>
      </c>
      <c r="J8" s="349" t="s">
        <v>27</v>
      </c>
      <c r="K8" s="351" t="s">
        <v>51</v>
      </c>
      <c r="L8" s="344" t="s">
        <v>28</v>
      </c>
      <c r="M8" s="353"/>
      <c r="N8" s="344" t="s">
        <v>33</v>
      </c>
      <c r="O8" s="345"/>
      <c r="P8" s="345"/>
      <c r="Q8" s="345"/>
      <c r="R8" s="345"/>
      <c r="S8" s="353"/>
      <c r="T8" s="344" t="s">
        <v>34</v>
      </c>
      <c r="U8" s="345"/>
      <c r="V8" s="345"/>
      <c r="W8" s="345"/>
      <c r="X8" s="345"/>
      <c r="Y8" s="353"/>
      <c r="Z8" s="344" t="s">
        <v>89</v>
      </c>
      <c r="AA8" s="345"/>
      <c r="AB8" s="344" t="s">
        <v>17</v>
      </c>
      <c r="AC8" s="345"/>
      <c r="AD8" s="346"/>
    </row>
    <row r="9" spans="1:30" s="137" customFormat="1" ht="105.75" customHeight="1" thickBot="1">
      <c r="A9" s="370"/>
      <c r="B9" s="369"/>
      <c r="C9" s="371"/>
      <c r="D9" s="138" t="s">
        <v>43</v>
      </c>
      <c r="E9" s="138" t="s">
        <v>29</v>
      </c>
      <c r="F9" s="138" t="s">
        <v>30</v>
      </c>
      <c r="G9" s="368"/>
      <c r="H9" s="369"/>
      <c r="I9" s="365"/>
      <c r="J9" s="366"/>
      <c r="K9" s="367"/>
      <c r="L9" s="139" t="s">
        <v>31</v>
      </c>
      <c r="M9" s="140" t="s">
        <v>32</v>
      </c>
      <c r="N9" s="138" t="s">
        <v>21</v>
      </c>
      <c r="O9" s="138" t="s">
        <v>35</v>
      </c>
      <c r="P9" s="138" t="s">
        <v>22</v>
      </c>
      <c r="Q9" s="138" t="s">
        <v>36</v>
      </c>
      <c r="R9" s="138" t="s">
        <v>52</v>
      </c>
      <c r="S9" s="141" t="s">
        <v>37</v>
      </c>
      <c r="T9" s="138" t="s">
        <v>45</v>
      </c>
      <c r="U9" s="138" t="s">
        <v>46</v>
      </c>
      <c r="V9" s="142" t="s">
        <v>29</v>
      </c>
      <c r="W9" s="142" t="s">
        <v>30</v>
      </c>
      <c r="X9" s="138" t="s">
        <v>38</v>
      </c>
      <c r="Y9" s="138" t="s">
        <v>53</v>
      </c>
      <c r="Z9" s="139" t="s">
        <v>18</v>
      </c>
      <c r="AA9" s="141" t="s">
        <v>90</v>
      </c>
      <c r="AB9" s="141" t="s">
        <v>19</v>
      </c>
      <c r="AC9" s="138" t="s">
        <v>31</v>
      </c>
      <c r="AD9" s="143" t="s">
        <v>20</v>
      </c>
    </row>
    <row r="10" spans="1:30" s="148" customFormat="1" ht="14.25" customHeight="1">
      <c r="A10" s="178">
        <v>1</v>
      </c>
      <c r="B10" s="179">
        <v>2</v>
      </c>
      <c r="C10" s="179" t="s">
        <v>47</v>
      </c>
      <c r="D10" s="146">
        <v>4</v>
      </c>
      <c r="E10" s="146">
        <v>5</v>
      </c>
      <c r="F10" s="146">
        <v>6</v>
      </c>
      <c r="G10" s="179">
        <v>7</v>
      </c>
      <c r="H10" s="179">
        <v>8</v>
      </c>
      <c r="I10" s="179">
        <v>9</v>
      </c>
      <c r="J10" s="179">
        <v>10</v>
      </c>
      <c r="K10" s="179">
        <v>11</v>
      </c>
      <c r="L10" s="179">
        <v>12</v>
      </c>
      <c r="M10" s="179">
        <v>13</v>
      </c>
      <c r="N10" s="178">
        <v>14</v>
      </c>
      <c r="O10" s="179">
        <v>15</v>
      </c>
      <c r="P10" s="179">
        <v>16</v>
      </c>
      <c r="Q10" s="179">
        <v>17</v>
      </c>
      <c r="R10" s="179">
        <v>18</v>
      </c>
      <c r="S10" s="179">
        <v>19</v>
      </c>
      <c r="T10" s="179">
        <v>20</v>
      </c>
      <c r="U10" s="179">
        <v>21</v>
      </c>
      <c r="V10" s="179">
        <v>22</v>
      </c>
      <c r="W10" s="179">
        <v>23</v>
      </c>
      <c r="X10" s="179">
        <v>24</v>
      </c>
      <c r="Y10" s="179">
        <v>25</v>
      </c>
      <c r="Z10" s="178">
        <v>26</v>
      </c>
      <c r="AA10" s="179">
        <v>27</v>
      </c>
      <c r="AB10" s="179">
        <v>28</v>
      </c>
      <c r="AC10" s="179">
        <v>29</v>
      </c>
      <c r="AD10" s="179">
        <v>30</v>
      </c>
    </row>
    <row r="11" spans="1:30" s="158" customFormat="1" ht="60">
      <c r="A11" s="165" t="s">
        <v>101</v>
      </c>
      <c r="B11" s="89"/>
      <c r="C11" s="175"/>
      <c r="D11" s="149" t="s">
        <v>11</v>
      </c>
      <c r="E11" s="2">
        <v>3523014028</v>
      </c>
      <c r="F11" s="2">
        <v>352301001</v>
      </c>
      <c r="G11" s="85" t="s">
        <v>54</v>
      </c>
      <c r="H11" s="2">
        <v>7</v>
      </c>
      <c r="I11" s="174"/>
      <c r="J11" s="175"/>
      <c r="K11" s="172" t="s">
        <v>88</v>
      </c>
      <c r="L11" s="83">
        <v>40179</v>
      </c>
      <c r="M11" s="85" t="s">
        <v>78</v>
      </c>
      <c r="N11" s="2" t="s">
        <v>77</v>
      </c>
      <c r="O11" s="89"/>
      <c r="P11" s="89"/>
      <c r="Q11" s="89"/>
      <c r="R11" s="89"/>
      <c r="S11" s="173">
        <v>103000</v>
      </c>
      <c r="T11" s="89" t="s">
        <v>39</v>
      </c>
      <c r="U11" s="91" t="s">
        <v>91</v>
      </c>
      <c r="V11" s="174">
        <v>3525154831</v>
      </c>
      <c r="W11" s="174">
        <v>353950001</v>
      </c>
      <c r="X11" s="89"/>
      <c r="Y11" s="89" t="s">
        <v>40</v>
      </c>
      <c r="Z11" s="175">
        <v>40543</v>
      </c>
      <c r="AA11" s="173"/>
      <c r="AB11" s="173"/>
      <c r="AC11" s="89"/>
      <c r="AD11" s="89"/>
    </row>
    <row r="12" spans="1:30" s="158" customFormat="1" ht="60">
      <c r="A12" s="165" t="s">
        <v>102</v>
      </c>
      <c r="B12" s="89"/>
      <c r="C12" s="175"/>
      <c r="D12" s="151" t="s">
        <v>58</v>
      </c>
      <c r="E12" s="84">
        <v>3523014645</v>
      </c>
      <c r="F12" s="84">
        <v>352301001</v>
      </c>
      <c r="G12" s="85" t="s">
        <v>54</v>
      </c>
      <c r="H12" s="2">
        <v>7</v>
      </c>
      <c r="I12" s="174"/>
      <c r="J12" s="175"/>
      <c r="K12" s="172" t="s">
        <v>88</v>
      </c>
      <c r="L12" s="83">
        <v>40179</v>
      </c>
      <c r="M12" s="85" t="s">
        <v>119</v>
      </c>
      <c r="N12" s="2" t="s">
        <v>77</v>
      </c>
      <c r="O12" s="89"/>
      <c r="P12" s="89"/>
      <c r="Q12" s="89"/>
      <c r="R12" s="89"/>
      <c r="S12" s="173">
        <v>66700</v>
      </c>
      <c r="T12" s="89" t="s">
        <v>39</v>
      </c>
      <c r="U12" s="91" t="s">
        <v>91</v>
      </c>
      <c r="V12" s="174">
        <v>3525154831</v>
      </c>
      <c r="W12" s="174">
        <v>353950001</v>
      </c>
      <c r="X12" s="89"/>
      <c r="Y12" s="89" t="s">
        <v>40</v>
      </c>
      <c r="Z12" s="175">
        <v>40543</v>
      </c>
      <c r="AA12" s="173"/>
      <c r="AB12" s="173"/>
      <c r="AC12" s="89"/>
      <c r="AD12" s="89"/>
    </row>
    <row r="13" spans="1:30" s="61" customFormat="1" ht="75">
      <c r="A13" s="4" t="s">
        <v>220</v>
      </c>
      <c r="B13" s="2"/>
      <c r="C13" s="83"/>
      <c r="D13" s="328" t="s">
        <v>11</v>
      </c>
      <c r="E13" s="2">
        <v>3523014028</v>
      </c>
      <c r="F13" s="2">
        <v>352301001</v>
      </c>
      <c r="G13" s="85" t="s">
        <v>54</v>
      </c>
      <c r="H13" s="2">
        <v>5</v>
      </c>
      <c r="I13" s="86">
        <v>1</v>
      </c>
      <c r="J13" s="83">
        <v>40518</v>
      </c>
      <c r="K13" s="96" t="s">
        <v>756</v>
      </c>
      <c r="L13" s="93">
        <v>40526</v>
      </c>
      <c r="M13" s="115" t="s">
        <v>230</v>
      </c>
      <c r="N13" s="2" t="s">
        <v>675</v>
      </c>
      <c r="O13" s="2"/>
      <c r="P13" s="2"/>
      <c r="Q13" s="2"/>
      <c r="R13" s="2"/>
      <c r="S13" s="88">
        <v>6909.7</v>
      </c>
      <c r="T13" s="2" t="s">
        <v>676</v>
      </c>
      <c r="U13" s="2" t="s">
        <v>677</v>
      </c>
      <c r="V13" s="2">
        <v>7726631320</v>
      </c>
      <c r="W13" s="2">
        <v>772601001</v>
      </c>
      <c r="X13" s="2">
        <v>1</v>
      </c>
      <c r="Y13" s="2" t="s">
        <v>678</v>
      </c>
      <c r="Z13" s="93">
        <v>40543</v>
      </c>
      <c r="AA13" s="83"/>
      <c r="AB13" s="88"/>
      <c r="AC13" s="2"/>
      <c r="AD13" s="2"/>
    </row>
    <row r="14" spans="1:30" s="15" customFormat="1" ht="15">
      <c r="A14" s="4"/>
      <c r="B14" s="29"/>
      <c r="C14" s="30"/>
      <c r="D14" s="5"/>
      <c r="E14" s="2"/>
      <c r="F14" s="2"/>
      <c r="G14" s="31"/>
      <c r="H14" s="32"/>
      <c r="I14" s="37"/>
      <c r="J14" s="30"/>
      <c r="K14" s="33"/>
      <c r="L14" s="34"/>
      <c r="M14" s="31"/>
      <c r="N14" s="35"/>
      <c r="O14" s="32"/>
      <c r="P14" s="32"/>
      <c r="Q14" s="32"/>
      <c r="R14" s="32"/>
      <c r="S14" s="47"/>
      <c r="T14" s="39"/>
      <c r="U14" s="39"/>
      <c r="V14" s="40"/>
      <c r="W14" s="40"/>
      <c r="X14" s="41"/>
      <c r="Y14" s="39"/>
      <c r="Z14" s="34"/>
      <c r="AA14" s="36"/>
      <c r="AB14" s="36"/>
      <c r="AC14" s="32"/>
      <c r="AD14" s="35"/>
    </row>
    <row r="15" spans="1:30" s="15" customFormat="1" ht="15">
      <c r="A15" s="4"/>
      <c r="B15" s="29"/>
      <c r="C15" s="30"/>
      <c r="D15" s="5"/>
      <c r="E15" s="2"/>
      <c r="F15" s="2"/>
      <c r="G15" s="31"/>
      <c r="H15" s="32"/>
      <c r="I15" s="37"/>
      <c r="J15" s="30"/>
      <c r="K15" s="33"/>
      <c r="L15" s="34"/>
      <c r="M15" s="31"/>
      <c r="N15" s="35"/>
      <c r="O15" s="32"/>
      <c r="P15" s="32"/>
      <c r="Q15" s="32"/>
      <c r="R15" s="32"/>
      <c r="S15" s="47"/>
      <c r="T15" s="2"/>
      <c r="U15" s="38"/>
      <c r="V15" s="42"/>
      <c r="W15" s="42"/>
      <c r="X15" s="38"/>
      <c r="Y15" s="38"/>
      <c r="Z15" s="43"/>
      <c r="AA15" s="44"/>
      <c r="AB15" s="44"/>
      <c r="AC15" s="38"/>
      <c r="AD15" s="38"/>
    </row>
    <row r="16" spans="1:30" s="15" customFormat="1" ht="15">
      <c r="A16" s="4"/>
      <c r="B16" s="29"/>
      <c r="C16" s="30"/>
      <c r="D16" s="5"/>
      <c r="E16" s="2"/>
      <c r="F16" s="2"/>
      <c r="G16" s="31"/>
      <c r="H16" s="32"/>
      <c r="I16" s="37"/>
      <c r="J16" s="30"/>
      <c r="K16" s="33"/>
      <c r="L16" s="34"/>
      <c r="M16" s="31"/>
      <c r="N16" s="35"/>
      <c r="O16" s="32"/>
      <c r="P16" s="32"/>
      <c r="Q16" s="32"/>
      <c r="R16" s="32"/>
      <c r="S16" s="47"/>
      <c r="T16" s="2"/>
      <c r="U16" s="38"/>
      <c r="V16" s="42"/>
      <c r="W16" s="42"/>
      <c r="X16" s="38"/>
      <c r="Y16" s="38"/>
      <c r="Z16" s="43"/>
      <c r="AA16" s="44"/>
      <c r="AB16" s="44"/>
      <c r="AC16" s="38"/>
      <c r="AD16" s="38"/>
    </row>
  </sheetData>
  <sheetProtection/>
  <mergeCells count="15">
    <mergeCell ref="G7:K7"/>
    <mergeCell ref="G8:G9"/>
    <mergeCell ref="H8:H9"/>
    <mergeCell ref="A8:A9"/>
    <mergeCell ref="B8:B9"/>
    <mergeCell ref="C8:C9"/>
    <mergeCell ref="D8:F8"/>
    <mergeCell ref="Z8:AA8"/>
    <mergeCell ref="AB8:AD8"/>
    <mergeCell ref="I8:I9"/>
    <mergeCell ref="J8:J9"/>
    <mergeCell ref="K8:K9"/>
    <mergeCell ref="L8:M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"Фирма Алта-Сервис"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ALTECH</dc:creator>
  <cp:keywords/>
  <dc:description/>
  <cp:lastModifiedBy>Специалист</cp:lastModifiedBy>
  <cp:lastPrinted>2009-07-30T04:57:33Z</cp:lastPrinted>
  <dcterms:created xsi:type="dcterms:W3CDTF">2007-01-26T08:23:50Z</dcterms:created>
  <dcterms:modified xsi:type="dcterms:W3CDTF">2010-12-30T19:12:22Z</dcterms:modified>
  <cp:category/>
  <cp:version/>
  <cp:contentType/>
  <cp:contentStatus/>
</cp:coreProperties>
</file>